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Outlook\Sur site CADACOM\"/>
    </mc:Choice>
  </mc:AlternateContent>
  <bookViews>
    <workbookView xWindow="120" yWindow="105" windowWidth="28515" windowHeight="12600" activeTab="1"/>
  </bookViews>
  <sheets>
    <sheet name="WksRechercheV" sheetId="5" r:id="rId1"/>
    <sheet name="WksFonctionsTextes" sheetId="4" r:id="rId2"/>
  </sheets>
  <externalReferences>
    <externalReference r:id="rId3"/>
    <externalReference r:id="rId4"/>
  </externalReferences>
  <definedNames>
    <definedName name="_Order1" hidden="1">0</definedName>
    <definedName name="_Order2" hidden="1">255</definedName>
    <definedName name="Daniel">#REF!</definedName>
    <definedName name="Denise">#REF!</definedName>
    <definedName name="genevieve">#REF!</definedName>
    <definedName name="MesCapitaux">[1]Feuil7!$B$1</definedName>
    <definedName name="MesEtoiles">[2]CodeAvecEtoiles!$F$1:$G$17</definedName>
    <definedName name="MesInterets">[1]Feuil7!$B$4:$G$4</definedName>
    <definedName name="MesMois">[1]Feuil8!$A$1:$A$12</definedName>
    <definedName name="MesPeriodes">[1]Feuil7!$A$5:$A$14</definedName>
    <definedName name="nathalie">#REF!</definedName>
    <definedName name="TABEL">#REF!</definedName>
  </definedNames>
  <calcPr calcId="171027"/>
</workbook>
</file>

<file path=xl/calcChain.xml><?xml version="1.0" encoding="utf-8"?>
<calcChain xmlns="http://schemas.openxmlformats.org/spreadsheetml/2006/main">
  <c r="C20" i="5" l="1" a="1"/>
  <c r="C20" i="5" s="1"/>
  <c r="A4" i="5"/>
  <c r="A5" i="5"/>
  <c r="A6" i="5"/>
  <c r="A7" i="5"/>
  <c r="A8" i="5"/>
  <c r="A9" i="5"/>
  <c r="A10" i="5"/>
  <c r="A11" i="5"/>
  <c r="A12" i="5"/>
  <c r="J4" i="5"/>
  <c r="J5" i="5"/>
  <c r="J6" i="5"/>
  <c r="J7" i="5"/>
  <c r="J8" i="5"/>
  <c r="J9" i="5"/>
  <c r="J10" i="5"/>
  <c r="J11" i="5"/>
  <c r="J12" i="5"/>
  <c r="C15" i="5" l="1" a="1"/>
  <c r="C15" i="5" s="1"/>
  <c r="B5" i="4"/>
  <c r="B6" i="4"/>
  <c r="B7" i="4"/>
  <c r="B8" i="4"/>
  <c r="B9" i="4"/>
  <c r="B10" i="4"/>
  <c r="B11" i="4"/>
  <c r="B12" i="4"/>
  <c r="B13" i="4"/>
  <c r="B14" i="4"/>
  <c r="B15" i="4"/>
</calcChain>
</file>

<file path=xl/sharedStrings.xml><?xml version="1.0" encoding="utf-8"?>
<sst xmlns="http://schemas.openxmlformats.org/spreadsheetml/2006/main" count="64" uniqueCount="56">
  <si>
    <t>Force la première lettre de la chaîne de caractères en majuscule et le reste en minuscule quelque soit la longueur de la chaîne</t>
  </si>
  <si>
    <t>nabUCHdoNOSOR</t>
  </si>
  <si>
    <t>Les 2 fonctions intégrées</t>
  </si>
  <si>
    <t>Le nombre de caractères de la cellule "B11"</t>
  </si>
  <si>
    <t>Enlève les espaces "parasites"</t>
  </si>
  <si>
    <t>Le nombre de caractères de la cellule "A4"</t>
  </si>
  <si>
    <t>Le tout en minuscule</t>
  </si>
  <si>
    <t>Le tout en majuscule</t>
  </si>
  <si>
    <t>Met une majuscule au début de chaque mot</t>
  </si>
  <si>
    <t xml:space="preserve">  jEAn-lOUiS  </t>
  </si>
  <si>
    <t>Explication</t>
  </si>
  <si>
    <t>La formule</t>
  </si>
  <si>
    <t>Traité</t>
  </si>
  <si>
    <t>Texte</t>
  </si>
  <si>
    <t>NB : le prénom dans la cellule "A4" est entourée d'espaces "parasites" (2 avant et 2 après)</t>
  </si>
  <si>
    <t>Quelques Fonctions Texte</t>
  </si>
  <si>
    <t>Renault</t>
  </si>
  <si>
    <t>PRICE</t>
  </si>
  <si>
    <t>ITEM</t>
  </si>
  <si>
    <t>BRAND</t>
  </si>
  <si>
    <t>VOLVO</t>
  </si>
  <si>
    <t>VOLKSW</t>
  </si>
  <si>
    <t>SAAB</t>
  </si>
  <si>
    <t xml:space="preserve">RENAULT </t>
  </si>
  <si>
    <t>PEUGEOT</t>
  </si>
  <si>
    <t>MERCEDES</t>
  </si>
  <si>
    <t>CITROEN</t>
  </si>
  <si>
    <t xml:space="preserve">BMW </t>
  </si>
  <si>
    <t>AUDI</t>
  </si>
  <si>
    <t xml:space="preserve">BRAKES  </t>
  </si>
  <si>
    <t xml:space="preserve">  FILTER  </t>
  </si>
  <si>
    <t xml:space="preserve">BATTERY   </t>
  </si>
  <si>
    <t xml:space="preserve">OIL   </t>
  </si>
  <si>
    <t xml:space="preserve">TIRES   </t>
  </si>
  <si>
    <r>
      <t>Les 3 premiers caractères de gauche.  Ne pas oublier que le teste est "parasité" par les espaces
NB : si le 2</t>
    </r>
    <r>
      <rPr>
        <vertAlign val="superscript"/>
        <sz val="11"/>
        <color theme="1"/>
        <rFont val="Calibri"/>
        <family val="2"/>
        <scheme val="minor"/>
      </rPr>
      <t>ème</t>
    </r>
    <r>
      <rPr>
        <sz val="11"/>
        <color theme="1"/>
        <rFont val="Calibri"/>
        <family val="2"/>
        <scheme val="minor"/>
      </rPr>
      <t xml:space="preserve"> argument est omis, seul le 1er caractère est retourné</t>
    </r>
  </si>
  <si>
    <r>
      <t>Les 3 premiers caractères de droite.  Ne pas oublier que le texte est "parasité" par les espaces
NB : si le 2</t>
    </r>
    <r>
      <rPr>
        <vertAlign val="superscript"/>
        <sz val="11"/>
        <color theme="1"/>
        <rFont val="Calibri"/>
        <family val="2"/>
        <scheme val="minor"/>
      </rPr>
      <t>ème</t>
    </r>
    <r>
      <rPr>
        <sz val="11"/>
        <color theme="1"/>
        <rFont val="Calibri"/>
        <family val="2"/>
        <scheme val="minor"/>
      </rPr>
      <t xml:space="preserve"> argument est omis, seul le dernier caractère est retourné</t>
    </r>
  </si>
  <si>
    <r>
      <t>Les 4 caractères suivant et incluant le 3</t>
    </r>
    <r>
      <rPr>
        <vertAlign val="superscript"/>
        <sz val="11"/>
        <color theme="1"/>
        <rFont val="Calibri"/>
        <family val="2"/>
        <scheme val="minor"/>
      </rPr>
      <t>ème</t>
    </r>
  </si>
  <si>
    <t>=NOMPROPRE(A5)</t>
  </si>
  <si>
    <t>=MAJUSCULE(A5)</t>
  </si>
  <si>
    <t>=MINUSCULE(A5)</t>
  </si>
  <si>
    <t>=GAUCHE(A5;3)</t>
  </si>
  <si>
    <t>=DROITE(A5;3)</t>
  </si>
  <si>
    <t>=STXT(A5;3;4)</t>
  </si>
  <si>
    <t>=NBCAR(A5)</t>
  </si>
  <si>
    <t>=SUPPRESPACE(A5)</t>
  </si>
  <si>
    <t>=NBCAR(B12)</t>
  </si>
  <si>
    <t>=NOMPROPRE(SUPPRESPACE(A5))</t>
  </si>
  <si>
    <t>=MAJUSCULE(GAUCHE(A15))&amp;MINUSCULE(DROITE(A15;NBCAR(A15)-1))</t>
  </si>
  <si>
    <t>Filter</t>
  </si>
  <si>
    <r>
      <t>=</t>
    </r>
    <r>
      <rPr>
        <b/>
        <sz val="14"/>
        <color rgb="FFFF0000"/>
        <rFont val="Calibri"/>
        <family val="2"/>
        <scheme val="minor"/>
      </rPr>
      <t>{</t>
    </r>
    <r>
      <rPr>
        <sz val="11"/>
        <color theme="1"/>
        <rFont val="Calibri"/>
        <family val="2"/>
        <scheme val="minor"/>
      </rPr>
      <t>RECHERCHEV(A15;SUPPRESPACE(C4:H12);EQUIV(B15;SUPPRESPACE(C3:H3);0);0)&amp;" €"</t>
    </r>
    <r>
      <rPr>
        <b/>
        <sz val="14"/>
        <color rgb="FFFF0000"/>
        <rFont val="Calibri"/>
        <family val="2"/>
        <scheme val="minor"/>
      </rPr>
      <t>}</t>
    </r>
  </si>
  <si>
    <t>La formule utilisée</t>
  </si>
  <si>
    <t>NB : Les marques de voitures et les noms des pièces sont parasitées par des espaces  -  À noter que la formule utilisée est du type matricielle (Maj + Ctrl + Enter)</t>
  </si>
  <si>
    <t>Formule de préparation pour la mise en forme conditionnelle des marques "polluées" par un espace excédentaire</t>
  </si>
  <si>
    <t>À noter que toutes les pièces sont "polluées" par des espaces excédentaires</t>
  </si>
  <si>
    <t>=SUPPRESPACE(C4)</t>
  </si>
  <si>
    <r>
      <t>NB : La liste déroulante est basée sur la liste des marques "épurées" (</t>
    </r>
    <r>
      <rPr>
        <sz val="13"/>
        <color theme="3"/>
        <rFont val="Calibri"/>
        <family val="2"/>
        <scheme val="minor"/>
      </rPr>
      <t>A4:A12</t>
    </r>
    <r>
      <rPr>
        <b/>
        <sz val="13"/>
        <color theme="3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</si>
</sst>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_(* #,##0.0_);_(* \(#,##0.00\);_(* &quot;-&quot;??_);_(@_)"/>
    <numFmt numFmtId="167" formatCode="General_)"/>
    <numFmt numFmtId="168" formatCode="0.000"/>
    <numFmt numFmtId="169" formatCode="&quot;fl&quot;#,##0_);\(&quot;fl&quot;#,##0\)"/>
    <numFmt numFmtId="170" formatCode="&quot;fl&quot;#,##0_);[Red]\(&quot;fl&quot;#,##0\)"/>
    <numFmt numFmtId="171" formatCode="&quot;fl&quot;#,##0.00_);\(&quot;fl&quot;#,##0.00\)"/>
    <numFmt numFmtId="172" formatCode="#,##0;[Red]\-#,##0"/>
    <numFmt numFmtId="173" formatCode="0.00_)"/>
    <numFmt numFmtId="174" formatCode="\60\4\7\:"/>
    <numFmt numFmtId="175" formatCode="&quot;fl&quot;#,##0.00_);[Red]\(&quot;fl&quot;#,##0.00\)"/>
    <numFmt numFmtId="176" formatCode="_(&quot;fl&quot;* #,##0_);_(&quot;fl&quot;* \(#,##0\);_(&quot;fl&quot;* &quot;-&quot;_);_(@_)"/>
    <numFmt numFmtId="177" formatCode="_-* #,##0.00\ [$€-80C]_-;\-* #,##0.00\ [$€-80C]_-;_-* &quot;-&quot;??\ [$€-80C]_-;_-@_-"/>
  </numFmts>
  <fonts count="20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omic Sans MS"/>
      <family val="2"/>
    </font>
    <font>
      <b/>
      <sz val="15"/>
      <color theme="3"/>
      <name val="Comic Sans MS"/>
      <family val="2"/>
    </font>
    <font>
      <sz val="10"/>
      <name val="Arial"/>
      <family val="2"/>
    </font>
    <font>
      <sz val="9"/>
      <name val="Times New Roman"/>
      <family val="1"/>
    </font>
    <font>
      <sz val="10"/>
      <color indexed="8"/>
      <name val="Arial"/>
      <family val="2"/>
    </font>
    <font>
      <sz val="10"/>
      <name val="MS Sans Serif"/>
      <family val="2"/>
    </font>
    <font>
      <b/>
      <sz val="12"/>
      <name val="Arial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color theme="3"/>
      <name val="Comic Sans MS"/>
      <family val="2"/>
    </font>
    <font>
      <b/>
      <i/>
      <sz val="16"/>
      <name val="Helv"/>
    </font>
    <font>
      <b/>
      <i/>
      <sz val="10"/>
      <name val="Arial"/>
      <family val="2"/>
    </font>
    <font>
      <sz val="10"/>
      <name val="Courier"/>
    </font>
    <font>
      <vertAlign val="superscript"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3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79998168889431442"/>
        <bgColor theme="8" tint="0.79998168889431442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</borders>
  <cellStyleXfs count="58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4" fillId="0" borderId="0"/>
    <xf numFmtId="0" fontId="5" fillId="0" borderId="1" applyNumberFormat="0" applyFill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/>
    <xf numFmtId="166" fontId="7" fillId="0" borderId="0" applyFill="0" applyBorder="0" applyAlignment="0"/>
    <xf numFmtId="167" fontId="7" fillId="0" borderId="0" applyFill="0" applyBorder="0" applyAlignment="0"/>
    <xf numFmtId="168" fontId="7" fillId="0" borderId="0" applyFill="0" applyBorder="0" applyAlignment="0"/>
    <xf numFmtId="169" fontId="7" fillId="0" borderId="0" applyFill="0" applyBorder="0" applyAlignment="0"/>
    <xf numFmtId="170" fontId="7" fillId="0" borderId="0" applyFill="0" applyBorder="0" applyAlignment="0"/>
    <xf numFmtId="166" fontId="7" fillId="0" borderId="0" applyFill="0" applyBorder="0" applyAlignment="0"/>
    <xf numFmtId="171" fontId="7" fillId="0" borderId="0" applyFill="0" applyBorder="0" applyAlignment="0"/>
    <xf numFmtId="167" fontId="7" fillId="0" borderId="0" applyFill="0" applyBorder="0" applyAlignment="0"/>
    <xf numFmtId="166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4" fontId="8" fillId="0" borderId="0" applyFill="0" applyBorder="0" applyAlignment="0"/>
    <xf numFmtId="172" fontId="9" fillId="0" borderId="3">
      <alignment vertical="center"/>
    </xf>
    <xf numFmtId="166" fontId="7" fillId="0" borderId="0" applyFill="0" applyBorder="0" applyAlignment="0"/>
    <xf numFmtId="167" fontId="7" fillId="0" borderId="0" applyFill="0" applyBorder="0" applyAlignment="0"/>
    <xf numFmtId="166" fontId="7" fillId="0" borderId="0" applyFill="0" applyBorder="0" applyAlignment="0"/>
    <xf numFmtId="171" fontId="7" fillId="0" borderId="0" applyFill="0" applyBorder="0" applyAlignment="0"/>
    <xf numFmtId="167" fontId="7" fillId="0" borderId="0" applyFill="0" applyBorder="0" applyAlignment="0"/>
    <xf numFmtId="0" fontId="6" fillId="0" borderId="0" applyFont="0" applyFill="0" applyBorder="0" applyAlignment="0" applyProtection="0"/>
    <xf numFmtId="0" fontId="6" fillId="0" borderId="0"/>
    <xf numFmtId="0" fontId="10" fillId="0" borderId="4" applyNumberFormat="0" applyAlignment="0" applyProtection="0">
      <alignment horizontal="left" vertical="center"/>
    </xf>
    <xf numFmtId="0" fontId="10" fillId="0" borderId="5">
      <alignment horizontal="left" vertical="center"/>
    </xf>
    <xf numFmtId="0" fontId="11" fillId="0" borderId="0"/>
    <xf numFmtId="0" fontId="10" fillId="0" borderId="0"/>
    <xf numFmtId="0" fontId="12" fillId="0" borderId="0"/>
    <xf numFmtId="0" fontId="6" fillId="0" borderId="0">
      <alignment horizontal="center"/>
    </xf>
    <xf numFmtId="166" fontId="7" fillId="0" borderId="0" applyFill="0" applyBorder="0" applyAlignment="0"/>
    <xf numFmtId="167" fontId="7" fillId="0" borderId="0" applyFill="0" applyBorder="0" applyAlignment="0"/>
    <xf numFmtId="166" fontId="7" fillId="0" borderId="0" applyFill="0" applyBorder="0" applyAlignment="0"/>
    <xf numFmtId="171" fontId="7" fillId="0" borderId="0" applyFill="0" applyBorder="0" applyAlignment="0"/>
    <xf numFmtId="167" fontId="7" fillId="0" borderId="0" applyFill="0" applyBorder="0" applyAlignment="0"/>
    <xf numFmtId="3" fontId="13" fillId="0" borderId="0"/>
    <xf numFmtId="173" fontId="14" fillId="0" borderId="0"/>
    <xf numFmtId="0" fontId="6" fillId="0" borderId="0"/>
    <xf numFmtId="0" fontId="15" fillId="0" borderId="0"/>
    <xf numFmtId="17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66" fontId="7" fillId="0" borderId="0" applyFill="0" applyBorder="0" applyAlignment="0"/>
    <xf numFmtId="167" fontId="7" fillId="0" borderId="0" applyFill="0" applyBorder="0" applyAlignment="0"/>
    <xf numFmtId="166" fontId="7" fillId="0" borderId="0" applyFill="0" applyBorder="0" applyAlignment="0"/>
    <xf numFmtId="171" fontId="7" fillId="0" borderId="0" applyFill="0" applyBorder="0" applyAlignment="0"/>
    <xf numFmtId="167" fontId="7" fillId="0" borderId="0" applyFill="0" applyBorder="0" applyAlignment="0"/>
    <xf numFmtId="0" fontId="6" fillId="0" borderId="0"/>
    <xf numFmtId="49" fontId="8" fillId="0" borderId="0" applyFill="0" applyBorder="0" applyAlignment="0"/>
    <xf numFmtId="175" fontId="7" fillId="0" borderId="0" applyFill="0" applyBorder="0" applyAlignment="0"/>
    <xf numFmtId="176" fontId="7" fillId="0" borderId="0" applyFill="0" applyBorder="0" applyAlignment="0"/>
    <xf numFmtId="0" fontId="6" fillId="0" borderId="0"/>
    <xf numFmtId="0" fontId="6" fillId="0" borderId="0">
      <alignment horizontal="center" textRotation="180"/>
    </xf>
    <xf numFmtId="0" fontId="16" fillId="0" borderId="0"/>
  </cellStyleXfs>
  <cellXfs count="23">
    <xf numFmtId="0" fontId="0" fillId="0" borderId="0" xfId="0"/>
    <xf numFmtId="0" fontId="4" fillId="0" borderId="0" xfId="3"/>
    <xf numFmtId="0" fontId="2" fillId="0" borderId="2" xfId="2"/>
    <xf numFmtId="0" fontId="1" fillId="0" borderId="1" xfId="1"/>
    <xf numFmtId="0" fontId="0" fillId="3" borderId="6" xfId="0" applyFont="1" applyFill="1" applyBorder="1"/>
    <xf numFmtId="0" fontId="3" fillId="2" borderId="0" xfId="0" applyFont="1" applyFill="1" applyBorder="1"/>
    <xf numFmtId="0" fontId="3" fillId="2" borderId="7" xfId="0" applyFont="1" applyFill="1" applyBorder="1"/>
    <xf numFmtId="0" fontId="0" fillId="3" borderId="8" xfId="0" applyFont="1" applyFill="1" applyBorder="1"/>
    <xf numFmtId="0" fontId="0" fillId="3" borderId="9" xfId="0" applyFont="1" applyFill="1" applyBorder="1"/>
    <xf numFmtId="0" fontId="0" fillId="4" borderId="10" xfId="0" applyFont="1" applyFill="1" applyBorder="1"/>
    <xf numFmtId="0" fontId="0" fillId="4" borderId="6" xfId="0" applyFont="1" applyFill="1" applyBorder="1"/>
    <xf numFmtId="0" fontId="0" fillId="3" borderId="10" xfId="0" applyFont="1" applyFill="1" applyBorder="1"/>
    <xf numFmtId="0" fontId="0" fillId="4" borderId="6" xfId="0" applyFont="1" applyFill="1" applyBorder="1" applyAlignment="1">
      <alignment wrapText="1"/>
    </xf>
    <xf numFmtId="0" fontId="0" fillId="3" borderId="6" xfId="0" applyFont="1" applyFill="1" applyBorder="1" applyAlignment="1">
      <alignment wrapText="1"/>
    </xf>
    <xf numFmtId="0" fontId="0" fillId="3" borderId="9" xfId="0" quotePrefix="1" applyFont="1" applyFill="1" applyBorder="1"/>
    <xf numFmtId="0" fontId="0" fillId="4" borderId="6" xfId="0" quotePrefix="1" applyFont="1" applyFill="1" applyBorder="1"/>
    <xf numFmtId="0" fontId="0" fillId="3" borderId="6" xfId="0" quotePrefix="1" applyFont="1" applyFill="1" applyBorder="1"/>
    <xf numFmtId="177" fontId="0" fillId="3" borderId="6" xfId="0" applyNumberFormat="1" applyFont="1" applyFill="1" applyBorder="1"/>
    <xf numFmtId="177" fontId="0" fillId="3" borderId="9" xfId="0" applyNumberFormat="1" applyFont="1" applyFill="1" applyBorder="1"/>
    <xf numFmtId="177" fontId="0" fillId="4" borderId="6" xfId="0" applyNumberFormat="1" applyFont="1" applyFill="1" applyBorder="1"/>
    <xf numFmtId="0" fontId="3" fillId="2" borderId="7" xfId="0" applyFont="1" applyFill="1" applyBorder="1" applyAlignment="1">
      <alignment horizontal="centerContinuous"/>
    </xf>
    <xf numFmtId="177" fontId="0" fillId="3" borderId="9" xfId="0" quotePrefix="1" applyNumberFormat="1" applyFont="1" applyFill="1" applyBorder="1"/>
    <xf numFmtId="0" fontId="0" fillId="0" borderId="0" xfId="0" quotePrefix="1"/>
  </cellXfs>
  <cellStyles count="58">
    <cellStyle name="??" xfId="5"/>
    <cellStyle name="?? [0.00]_PERSONAL" xfId="6"/>
    <cellStyle name="???? [0.00]_PERSONAL" xfId="7"/>
    <cellStyle name="????_PERSONAL" xfId="8"/>
    <cellStyle name="??_PERSONAL" xfId="9"/>
    <cellStyle name="Calc Currency (0)" xfId="10"/>
    <cellStyle name="Calc Currency (2)" xfId="11"/>
    <cellStyle name="Calc Percent (0)" xfId="12"/>
    <cellStyle name="Calc Percent (1)" xfId="13"/>
    <cellStyle name="Calc Percent (2)" xfId="14"/>
    <cellStyle name="Calc Units (0)" xfId="15"/>
    <cellStyle name="Calc Units (1)" xfId="16"/>
    <cellStyle name="Calc Units (2)" xfId="17"/>
    <cellStyle name="Comma [00]" xfId="18"/>
    <cellStyle name="Currency [00]" xfId="19"/>
    <cellStyle name="Date Short" xfId="20"/>
    <cellStyle name="DELTA" xfId="21"/>
    <cellStyle name="Enter Currency (0)" xfId="22"/>
    <cellStyle name="Enter Currency (2)" xfId="23"/>
    <cellStyle name="Enter Units (0)" xfId="24"/>
    <cellStyle name="Enter Units (1)" xfId="25"/>
    <cellStyle name="Enter Units (2)" xfId="26"/>
    <cellStyle name="Euro" xfId="27"/>
    <cellStyle name="Flag" xfId="28"/>
    <cellStyle name="Header1" xfId="29"/>
    <cellStyle name="Header2" xfId="30"/>
    <cellStyle name="Heading1" xfId="31"/>
    <cellStyle name="Heading2" xfId="32"/>
    <cellStyle name="Heading3" xfId="33"/>
    <cellStyle name="Horizontal" xfId="34"/>
    <cellStyle name="Link Currency (0)" xfId="35"/>
    <cellStyle name="Link Currency (2)" xfId="36"/>
    <cellStyle name="Link Units (0)" xfId="37"/>
    <cellStyle name="Link Units (1)" xfId="38"/>
    <cellStyle name="Link Units (2)" xfId="39"/>
    <cellStyle name="MonNormal" xfId="40"/>
    <cellStyle name="Normal" xfId="0" builtinId="0"/>
    <cellStyle name="Normal - Style1" xfId="41"/>
    <cellStyle name="Normal 2" xfId="3"/>
    <cellStyle name="Normal 3" xfId="57"/>
    <cellStyle name="Option" xfId="42"/>
    <cellStyle name="OptionHeading" xfId="43"/>
    <cellStyle name="Percent [0]" xfId="44"/>
    <cellStyle name="Percent [00]" xfId="45"/>
    <cellStyle name="PrePop Currency (0)" xfId="46"/>
    <cellStyle name="PrePop Currency (2)" xfId="47"/>
    <cellStyle name="PrePop Units (0)" xfId="48"/>
    <cellStyle name="PrePop Units (1)" xfId="49"/>
    <cellStyle name="PrePop Units (2)" xfId="50"/>
    <cellStyle name="Price" xfId="51"/>
    <cellStyle name="Text Indent A" xfId="52"/>
    <cellStyle name="Text Indent B" xfId="53"/>
    <cellStyle name="Text Indent C" xfId="54"/>
    <cellStyle name="Titre 1" xfId="1" builtinId="16"/>
    <cellStyle name="Titre 1 2" xfId="4"/>
    <cellStyle name="Titre 2" xfId="2" builtinId="17"/>
    <cellStyle name="Unit" xfId="55"/>
    <cellStyle name="Vertical" xfId="56"/>
  </cellStyles>
  <dxfs count="3"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/Desktop/A%20mettre%20sur%20le%20site/Classeur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esFonctionsParlExemp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  <sheetName val="Feuil6"/>
      <sheetName val="Feuil5"/>
      <sheetName val="Feuil4"/>
      <sheetName val="Feuil7"/>
      <sheetName val="Feuil8"/>
      <sheetName val="Feuil9"/>
      <sheetName val="Feuil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B1">
            <v>100000</v>
          </cell>
        </row>
        <row r="4">
          <cell r="B4">
            <v>0.03</v>
          </cell>
          <cell r="C4">
            <v>3.2500000000000001E-2</v>
          </cell>
          <cell r="D4">
            <v>3.5000000000000003E-2</v>
          </cell>
          <cell r="E4">
            <v>3.7499999999999999E-2</v>
          </cell>
          <cell r="F4">
            <v>0.04</v>
          </cell>
          <cell r="G4">
            <v>4.2500000000000003E-2</v>
          </cell>
        </row>
        <row r="5">
          <cell r="A5">
            <v>1</v>
          </cell>
        </row>
        <row r="6">
          <cell r="A6">
            <v>2</v>
          </cell>
        </row>
        <row r="7">
          <cell r="A7">
            <v>3</v>
          </cell>
        </row>
        <row r="8">
          <cell r="A8">
            <v>4</v>
          </cell>
        </row>
        <row r="9">
          <cell r="A9">
            <v>5</v>
          </cell>
        </row>
        <row r="10">
          <cell r="A10">
            <v>6</v>
          </cell>
        </row>
        <row r="11">
          <cell r="A11">
            <v>7</v>
          </cell>
        </row>
        <row r="12">
          <cell r="A12">
            <v>8</v>
          </cell>
        </row>
        <row r="13">
          <cell r="A13">
            <v>9</v>
          </cell>
        </row>
        <row r="14">
          <cell r="A14">
            <v>10</v>
          </cell>
        </row>
      </sheetData>
      <sheetData sheetId="7">
        <row r="1">
          <cell r="A1" t="str">
            <v>Mai</v>
          </cell>
        </row>
        <row r="2">
          <cell r="A2" t="str">
            <v>Juin</v>
          </cell>
        </row>
        <row r="3">
          <cell r="A3" t="str">
            <v>Juillet</v>
          </cell>
        </row>
        <row r="4">
          <cell r="A4" t="str">
            <v>Août</v>
          </cell>
        </row>
        <row r="5">
          <cell r="A5" t="str">
            <v>Septembre</v>
          </cell>
        </row>
        <row r="6">
          <cell r="A6" t="str">
            <v>Octobre</v>
          </cell>
        </row>
        <row r="7">
          <cell r="A7" t="str">
            <v>Novembre</v>
          </cell>
        </row>
        <row r="8">
          <cell r="A8" t="str">
            <v>Décembre</v>
          </cell>
        </row>
        <row r="9">
          <cell r="A9" t="str">
            <v>Janvier</v>
          </cell>
        </row>
        <row r="10">
          <cell r="A10" t="str">
            <v>Février</v>
          </cell>
        </row>
        <row r="11">
          <cell r="A11" t="str">
            <v>Mars</v>
          </cell>
        </row>
        <row r="12">
          <cell r="A12" t="str">
            <v>Avril</v>
          </cell>
        </row>
      </sheetData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ressageDeCellules"/>
      <sheetName val="FonctionsTextes"/>
      <sheetName val="DatesEtHeures"/>
      <sheetName val="CodeAvecEtoiles"/>
    </sheetNames>
    <sheetDataSet>
      <sheetData sheetId="0" refreshError="1"/>
      <sheetData sheetId="1" refreshError="1"/>
      <sheetData sheetId="2" refreshError="1"/>
      <sheetData sheetId="3">
        <row r="1">
          <cell r="F1" t="str">
            <v>Nombre</v>
          </cell>
          <cell r="G1" t="str">
            <v>Etoiles</v>
          </cell>
        </row>
        <row r="2">
          <cell r="F2">
            <v>1</v>
          </cell>
          <cell r="G2" t="str">
            <v>*</v>
          </cell>
        </row>
        <row r="3">
          <cell r="F3">
            <v>2</v>
          </cell>
          <cell r="G3" t="str">
            <v>**</v>
          </cell>
        </row>
        <row r="4">
          <cell r="F4">
            <v>3</v>
          </cell>
          <cell r="G4" t="str">
            <v>***</v>
          </cell>
        </row>
        <row r="5">
          <cell r="F5">
            <v>4</v>
          </cell>
          <cell r="G5" t="str">
            <v>****</v>
          </cell>
        </row>
        <row r="6">
          <cell r="F6">
            <v>5</v>
          </cell>
          <cell r="G6" t="str">
            <v>*****</v>
          </cell>
        </row>
        <row r="7">
          <cell r="F7">
            <v>6</v>
          </cell>
          <cell r="G7" t="str">
            <v>******</v>
          </cell>
        </row>
        <row r="8">
          <cell r="F8">
            <v>7</v>
          </cell>
          <cell r="G8" t="str">
            <v>*******</v>
          </cell>
        </row>
        <row r="9">
          <cell r="F9">
            <v>8</v>
          </cell>
          <cell r="G9" t="str">
            <v>********</v>
          </cell>
        </row>
        <row r="10">
          <cell r="F10">
            <v>9</v>
          </cell>
          <cell r="G10" t="str">
            <v>*********</v>
          </cell>
        </row>
        <row r="11">
          <cell r="F11">
            <v>10</v>
          </cell>
          <cell r="G11" t="str">
            <v>**********</v>
          </cell>
        </row>
        <row r="12">
          <cell r="F12">
            <v>11</v>
          </cell>
          <cell r="G12" t="str">
            <v>***********</v>
          </cell>
        </row>
        <row r="13">
          <cell r="F13">
            <v>12</v>
          </cell>
          <cell r="G13" t="str">
            <v>************</v>
          </cell>
        </row>
        <row r="14">
          <cell r="F14">
            <v>13</v>
          </cell>
          <cell r="G14" t="str">
            <v>*************</v>
          </cell>
        </row>
        <row r="15">
          <cell r="F15">
            <v>14</v>
          </cell>
          <cell r="G15" t="str">
            <v>**************</v>
          </cell>
        </row>
        <row r="16">
          <cell r="F16">
            <v>15</v>
          </cell>
          <cell r="G16" t="str">
            <v>***************</v>
          </cell>
        </row>
        <row r="17">
          <cell r="F17">
            <v>16</v>
          </cell>
          <cell r="G17" t="str">
            <v>****************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3"/>
  <sheetViews>
    <sheetView showGridLines="0" showRowColHeaders="0" zoomScale="130" zoomScaleNormal="130" workbookViewId="0"/>
  </sheetViews>
  <sheetFormatPr baseColWidth="10" defaultColWidth="0" defaultRowHeight="15" zeroHeight="1" x14ac:dyDescent="0.25"/>
  <cols>
    <col min="1" max="1" width="11.7109375" customWidth="1"/>
    <col min="2" max="2" width="18" bestFit="1" customWidth="1"/>
    <col min="3" max="3" width="11.7109375" customWidth="1"/>
    <col min="4" max="4" width="9.140625" customWidth="1"/>
    <col min="5" max="5" width="7.85546875" customWidth="1"/>
    <col min="6" max="6" width="12" customWidth="1"/>
    <col min="7" max="7" width="9.7109375" customWidth="1"/>
    <col min="8" max="8" width="10" customWidth="1"/>
    <col min="9" max="9" width="9.42578125" customWidth="1"/>
    <col min="10" max="19" width="10.28515625" customWidth="1"/>
    <col min="20" max="256" width="10.28515625" hidden="1"/>
    <col min="257" max="16384" width="11.42578125" hidden="1"/>
  </cols>
  <sheetData>
    <row r="1" spans="1:19" x14ac:dyDescent="0.25">
      <c r="C1" s="5" t="s">
        <v>53</v>
      </c>
      <c r="D1" s="5"/>
      <c r="E1" s="5"/>
      <c r="F1" s="5"/>
      <c r="G1" s="5"/>
      <c r="H1" s="5"/>
      <c r="I1" s="5"/>
    </row>
    <row r="2" spans="1:19" x14ac:dyDescent="0.25"/>
    <row r="3" spans="1:19" ht="15.75" thickBot="1" x14ac:dyDescent="0.3">
      <c r="C3" s="5" t="s">
        <v>19</v>
      </c>
      <c r="D3" s="6" t="s">
        <v>33</v>
      </c>
      <c r="E3" s="6" t="s">
        <v>32</v>
      </c>
      <c r="F3" s="6" t="s">
        <v>31</v>
      </c>
      <c r="G3" s="6" t="s">
        <v>30</v>
      </c>
      <c r="H3" s="6" t="s">
        <v>29</v>
      </c>
      <c r="J3" s="5" t="s">
        <v>52</v>
      </c>
      <c r="K3" s="5"/>
      <c r="L3" s="5"/>
      <c r="M3" s="5"/>
      <c r="N3" s="5"/>
      <c r="O3" s="5"/>
      <c r="P3" s="5"/>
      <c r="Q3" s="5"/>
      <c r="R3" s="5"/>
      <c r="S3" s="5"/>
    </row>
    <row r="4" spans="1:19" ht="15.75" thickTop="1" x14ac:dyDescent="0.25">
      <c r="A4" s="7" t="str">
        <f t="shared" ref="A4:A12" si="0">TRIM(C4)</f>
        <v>AUDI</v>
      </c>
      <c r="B4" s="22" t="s">
        <v>54</v>
      </c>
      <c r="C4" s="7" t="s">
        <v>28</v>
      </c>
      <c r="D4" s="18">
        <v>27.27</v>
      </c>
      <c r="E4" s="18">
        <v>0.79</v>
      </c>
      <c r="F4" s="18">
        <v>84.28</v>
      </c>
      <c r="G4" s="18">
        <v>24.79</v>
      </c>
      <c r="H4" s="18">
        <v>11.16</v>
      </c>
      <c r="J4" s="18" t="b">
        <f t="shared" ref="J4:J12" si="1">RIGHT(C4)=" "</f>
        <v>0</v>
      </c>
    </row>
    <row r="5" spans="1:19" x14ac:dyDescent="0.25">
      <c r="A5" s="9" t="str">
        <f t="shared" si="0"/>
        <v>BMW</v>
      </c>
      <c r="B5" s="22"/>
      <c r="C5" s="9" t="s">
        <v>27</v>
      </c>
      <c r="D5" s="19">
        <v>37.18</v>
      </c>
      <c r="E5" s="19">
        <v>0.87</v>
      </c>
      <c r="F5" s="19">
        <v>94.2</v>
      </c>
      <c r="G5" s="19">
        <v>27.27</v>
      </c>
      <c r="H5" s="19">
        <v>16.11</v>
      </c>
      <c r="J5" s="19" t="b">
        <f t="shared" si="1"/>
        <v>1</v>
      </c>
    </row>
    <row r="6" spans="1:19" x14ac:dyDescent="0.25">
      <c r="A6" s="11" t="str">
        <f t="shared" si="0"/>
        <v>CITROEN</v>
      </c>
      <c r="B6" s="22"/>
      <c r="C6" s="11" t="s">
        <v>26</v>
      </c>
      <c r="D6" s="17">
        <v>25.04</v>
      </c>
      <c r="E6" s="17">
        <v>0.72</v>
      </c>
      <c r="F6" s="17">
        <v>64.45</v>
      </c>
      <c r="G6" s="17">
        <v>25.29</v>
      </c>
      <c r="H6" s="17">
        <v>12.64</v>
      </c>
      <c r="J6" s="17" t="b">
        <f t="shared" si="1"/>
        <v>0</v>
      </c>
    </row>
    <row r="7" spans="1:19" x14ac:dyDescent="0.25">
      <c r="A7" s="9" t="str">
        <f t="shared" si="0"/>
        <v>MERCEDES</v>
      </c>
      <c r="B7" s="22"/>
      <c r="C7" s="9" t="s">
        <v>25</v>
      </c>
      <c r="D7" s="19">
        <v>32.229999999999997</v>
      </c>
      <c r="E7" s="19">
        <v>0.77</v>
      </c>
      <c r="F7" s="19">
        <v>86.76</v>
      </c>
      <c r="G7" s="19">
        <v>26.77</v>
      </c>
      <c r="H7" s="19">
        <v>13.63</v>
      </c>
      <c r="J7" s="19" t="b">
        <f t="shared" si="1"/>
        <v>0</v>
      </c>
    </row>
    <row r="8" spans="1:19" x14ac:dyDescent="0.25">
      <c r="A8" s="11" t="str">
        <f t="shared" si="0"/>
        <v>PEUGEOT</v>
      </c>
      <c r="B8" s="22"/>
      <c r="C8" s="11" t="s">
        <v>24</v>
      </c>
      <c r="D8" s="17">
        <v>23.05</v>
      </c>
      <c r="E8" s="17">
        <v>0.62</v>
      </c>
      <c r="F8" s="17">
        <v>69.41</v>
      </c>
      <c r="G8" s="17">
        <v>17.350000000000001</v>
      </c>
      <c r="H8" s="17">
        <v>12.64</v>
      </c>
      <c r="J8" s="17" t="b">
        <f t="shared" si="1"/>
        <v>0</v>
      </c>
    </row>
    <row r="9" spans="1:19" x14ac:dyDescent="0.25">
      <c r="A9" s="9" t="str">
        <f t="shared" si="0"/>
        <v>RENAULT</v>
      </c>
      <c r="B9" s="22"/>
      <c r="C9" s="9" t="s">
        <v>23</v>
      </c>
      <c r="D9" s="19">
        <v>21.57</v>
      </c>
      <c r="E9" s="19">
        <v>0.67</v>
      </c>
      <c r="F9" s="19">
        <v>69.41</v>
      </c>
      <c r="G9" s="19">
        <v>23.55</v>
      </c>
      <c r="H9" s="19">
        <v>15.62</v>
      </c>
      <c r="J9" s="19" t="b">
        <f t="shared" si="1"/>
        <v>1</v>
      </c>
    </row>
    <row r="10" spans="1:19" x14ac:dyDescent="0.25">
      <c r="A10" s="11" t="str">
        <f t="shared" si="0"/>
        <v>SAAB</v>
      </c>
      <c r="B10" s="22"/>
      <c r="C10" s="11" t="s">
        <v>22</v>
      </c>
      <c r="D10" s="17">
        <v>24.79</v>
      </c>
      <c r="E10" s="17">
        <v>0.72</v>
      </c>
      <c r="F10" s="17">
        <v>74.37</v>
      </c>
      <c r="G10" s="17">
        <v>23.8</v>
      </c>
      <c r="H10" s="17">
        <v>13.88</v>
      </c>
      <c r="J10" s="17" t="b">
        <f t="shared" si="1"/>
        <v>0</v>
      </c>
    </row>
    <row r="11" spans="1:19" x14ac:dyDescent="0.25">
      <c r="A11" s="9" t="str">
        <f t="shared" si="0"/>
        <v>VOLKSW</v>
      </c>
      <c r="B11" s="22"/>
      <c r="C11" s="9" t="s">
        <v>21</v>
      </c>
      <c r="D11" s="19">
        <v>21.57</v>
      </c>
      <c r="E11" s="19">
        <v>0.74</v>
      </c>
      <c r="F11" s="19">
        <v>61.97</v>
      </c>
      <c r="G11" s="19">
        <v>19.829999999999998</v>
      </c>
      <c r="H11" s="19">
        <v>11.9</v>
      </c>
      <c r="J11" s="19" t="b">
        <f t="shared" si="1"/>
        <v>0</v>
      </c>
    </row>
    <row r="12" spans="1:19" x14ac:dyDescent="0.25">
      <c r="A12" s="11" t="str">
        <f t="shared" si="0"/>
        <v>VOLVO</v>
      </c>
      <c r="B12" s="22"/>
      <c r="C12" s="11" t="s">
        <v>20</v>
      </c>
      <c r="D12" s="17">
        <v>24.79</v>
      </c>
      <c r="E12" s="17">
        <v>0.74</v>
      </c>
      <c r="F12" s="17">
        <v>74.37</v>
      </c>
      <c r="G12" s="17">
        <v>20.82</v>
      </c>
      <c r="H12" s="17">
        <v>13.88</v>
      </c>
      <c r="J12" s="17" t="b">
        <f t="shared" si="1"/>
        <v>0</v>
      </c>
    </row>
    <row r="13" spans="1:19" x14ac:dyDescent="0.25"/>
    <row r="14" spans="1:19" ht="15.75" thickBot="1" x14ac:dyDescent="0.3">
      <c r="A14" s="5" t="s">
        <v>19</v>
      </c>
      <c r="B14" s="6" t="s">
        <v>18</v>
      </c>
      <c r="C14" s="6" t="s">
        <v>17</v>
      </c>
      <c r="D14" s="20" t="s">
        <v>50</v>
      </c>
      <c r="E14" s="20"/>
      <c r="F14" s="20"/>
      <c r="G14" s="20"/>
      <c r="H14" s="20"/>
      <c r="I14" s="20"/>
      <c r="J14" s="20"/>
      <c r="K14" s="20"/>
    </row>
    <row r="15" spans="1:19" ht="19.5" thickTop="1" x14ac:dyDescent="0.3">
      <c r="A15" s="7" t="s">
        <v>16</v>
      </c>
      <c r="B15" s="8" t="s">
        <v>48</v>
      </c>
      <c r="C15" s="18" t="str">
        <f t="array" ref="C15">VLOOKUP(A15,TRIM(C4:H12),MATCH(B15,TRIM(C3:H3),0),0)&amp;" €"</f>
        <v>23,55 €</v>
      </c>
      <c r="D15" s="21" t="s">
        <v>49</v>
      </c>
      <c r="E15" s="18"/>
      <c r="F15" s="18"/>
      <c r="G15" s="18"/>
      <c r="H15" s="18"/>
      <c r="I15" s="18"/>
      <c r="J15" s="18"/>
      <c r="K15" s="18"/>
    </row>
    <row r="16" spans="1:19" x14ac:dyDescent="0.25"/>
    <row r="17" spans="1:11" s="2" customFormat="1" ht="18" thickBot="1" x14ac:dyDescent="0.35">
      <c r="A17" s="2" t="s">
        <v>51</v>
      </c>
    </row>
    <row r="18" spans="1:11" ht="15.75" thickTop="1" x14ac:dyDescent="0.25"/>
    <row r="19" spans="1:11" ht="15.75" thickBot="1" x14ac:dyDescent="0.3">
      <c r="A19" s="5" t="s">
        <v>19</v>
      </c>
      <c r="B19" s="6" t="s">
        <v>18</v>
      </c>
      <c r="C19" s="6" t="s">
        <v>17</v>
      </c>
      <c r="D19" s="20" t="s">
        <v>50</v>
      </c>
      <c r="E19" s="20"/>
      <c r="F19" s="20"/>
      <c r="G19" s="20"/>
      <c r="H19" s="20"/>
      <c r="I19" s="20"/>
      <c r="J19" s="20"/>
      <c r="K19" s="20"/>
    </row>
    <row r="20" spans="1:11" ht="19.5" thickTop="1" x14ac:dyDescent="0.3">
      <c r="A20" s="7" t="s">
        <v>25</v>
      </c>
      <c r="B20" s="8" t="s">
        <v>48</v>
      </c>
      <c r="C20" s="18" t="str">
        <f t="array" ref="C20">VLOOKUP(A20,TRIM(C4:H12),MATCH(B20,TRIM(C3:H3),0),0)&amp;" €"</f>
        <v>26,77 €</v>
      </c>
      <c r="D20" s="21" t="s">
        <v>49</v>
      </c>
      <c r="E20" s="18"/>
      <c r="F20" s="18"/>
      <c r="G20" s="18"/>
      <c r="H20" s="18"/>
      <c r="I20" s="18"/>
      <c r="J20" s="18"/>
      <c r="K20" s="18"/>
    </row>
    <row r="21" spans="1:11" x14ac:dyDescent="0.25"/>
    <row r="22" spans="1:11" s="2" customFormat="1" ht="18" thickBot="1" x14ac:dyDescent="0.35">
      <c r="A22" s="2" t="s">
        <v>55</v>
      </c>
    </row>
    <row r="23" spans="1:11" ht="15.75" hidden="1" thickTop="1" x14ac:dyDescent="0.25"/>
  </sheetData>
  <conditionalFormatting sqref="C4:C12">
    <cfRule type="expression" dxfId="2" priority="2">
      <formula>RIGHT(C4)=" "</formula>
    </cfRule>
  </conditionalFormatting>
  <dataValidations count="1">
    <dataValidation type="list" allowBlank="1" showInputMessage="1" showErrorMessage="1" sqref="A20">
      <formula1>$A$4:$A$12</formula1>
    </dataValidation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D15"/>
  <sheetViews>
    <sheetView showGridLines="0" showRowColHeaders="0" tabSelected="1" workbookViewId="0"/>
  </sheetViews>
  <sheetFormatPr baseColWidth="10" defaultColWidth="0" defaultRowHeight="19.5" zeroHeight="1" x14ac:dyDescent="0.4"/>
  <cols>
    <col min="1" max="1" width="17.7109375" style="1" customWidth="1"/>
    <col min="2" max="2" width="15" style="1" bestFit="1" customWidth="1"/>
    <col min="3" max="3" width="61.42578125" style="1" bestFit="1" customWidth="1"/>
    <col min="4" max="4" width="114.5703125" style="1" bestFit="1" customWidth="1"/>
    <col min="5" max="16384" width="11.42578125" style="1" hidden="1"/>
  </cols>
  <sheetData>
    <row r="1" spans="1:4" s="3" customFormat="1" ht="20.25" thickBot="1" x14ac:dyDescent="0.35">
      <c r="A1" s="3" t="s">
        <v>15</v>
      </c>
    </row>
    <row r="2" spans="1:4" s="2" customFormat="1" ht="18.75" thickTop="1" thickBot="1" x14ac:dyDescent="0.35">
      <c r="A2" s="2" t="s">
        <v>14</v>
      </c>
    </row>
    <row r="3" spans="1:4" ht="20.25" thickTop="1" x14ac:dyDescent="0.4"/>
    <row r="4" spans="1:4" ht="20.25" thickBot="1" x14ac:dyDescent="0.45">
      <c r="A4" s="5" t="s">
        <v>13</v>
      </c>
      <c r="B4" s="6" t="s">
        <v>12</v>
      </c>
      <c r="C4" s="6" t="s">
        <v>11</v>
      </c>
      <c r="D4" s="6" t="s">
        <v>10</v>
      </c>
    </row>
    <row r="5" spans="1:4" ht="20.25" thickTop="1" x14ac:dyDescent="0.4">
      <c r="A5" s="7" t="s">
        <v>9</v>
      </c>
      <c r="B5" s="8" t="str">
        <f>PROPER(A5)</f>
        <v xml:space="preserve">  Jean-Louis  </v>
      </c>
      <c r="C5" s="14" t="s">
        <v>37</v>
      </c>
      <c r="D5" s="8" t="s">
        <v>8</v>
      </c>
    </row>
    <row r="6" spans="1:4" x14ac:dyDescent="0.4">
      <c r="A6" s="9"/>
      <c r="B6" s="10" t="str">
        <f>UPPER(A5)</f>
        <v xml:space="preserve">  JEAN-LOUIS  </v>
      </c>
      <c r="C6" s="15" t="s">
        <v>38</v>
      </c>
      <c r="D6" s="10" t="s">
        <v>7</v>
      </c>
    </row>
    <row r="7" spans="1:4" x14ac:dyDescent="0.4">
      <c r="A7" s="11"/>
      <c r="B7" s="4" t="str">
        <f>LOWER(A5)</f>
        <v xml:space="preserve">  jean-louis  </v>
      </c>
      <c r="C7" s="16" t="s">
        <v>39</v>
      </c>
      <c r="D7" s="4" t="s">
        <v>6</v>
      </c>
    </row>
    <row r="8" spans="1:4" ht="34.5" x14ac:dyDescent="0.4">
      <c r="A8" s="9"/>
      <c r="B8" s="10" t="str">
        <f>LEFT(A5,3)</f>
        <v xml:space="preserve">  j</v>
      </c>
      <c r="C8" s="15" t="s">
        <v>40</v>
      </c>
      <c r="D8" s="12" t="s">
        <v>34</v>
      </c>
    </row>
    <row r="9" spans="1:4" ht="34.5" x14ac:dyDescent="0.4">
      <c r="A9" s="11"/>
      <c r="B9" s="4" t="str">
        <f>RIGHT(A5,3)</f>
        <v xml:space="preserve">S  </v>
      </c>
      <c r="C9" s="16" t="s">
        <v>41</v>
      </c>
      <c r="D9" s="13" t="s">
        <v>35</v>
      </c>
    </row>
    <row r="10" spans="1:4" x14ac:dyDescent="0.4">
      <c r="A10" s="9"/>
      <c r="B10" s="10" t="str">
        <f>MID(A5,3,4)</f>
        <v>jEAn</v>
      </c>
      <c r="C10" s="15" t="s">
        <v>42</v>
      </c>
      <c r="D10" s="10" t="s">
        <v>36</v>
      </c>
    </row>
    <row r="11" spans="1:4" x14ac:dyDescent="0.4">
      <c r="A11" s="11"/>
      <c r="B11" s="4">
        <f>LEN(A5)</f>
        <v>14</v>
      </c>
      <c r="C11" s="16" t="s">
        <v>43</v>
      </c>
      <c r="D11" s="4" t="s">
        <v>5</v>
      </c>
    </row>
    <row r="12" spans="1:4" x14ac:dyDescent="0.4">
      <c r="A12" s="9"/>
      <c r="B12" s="10" t="str">
        <f>TRIM(A5)</f>
        <v>jEAn-lOUiS</v>
      </c>
      <c r="C12" s="15" t="s">
        <v>44</v>
      </c>
      <c r="D12" s="10" t="s">
        <v>4</v>
      </c>
    </row>
    <row r="13" spans="1:4" x14ac:dyDescent="0.4">
      <c r="A13" s="11"/>
      <c r="B13" s="4">
        <f>LEN(B12)</f>
        <v>10</v>
      </c>
      <c r="C13" s="16" t="s">
        <v>45</v>
      </c>
      <c r="D13" s="4" t="s">
        <v>3</v>
      </c>
    </row>
    <row r="14" spans="1:4" x14ac:dyDescent="0.4">
      <c r="A14" s="9"/>
      <c r="B14" s="10" t="str">
        <f>PROPER(TRIM(A5))</f>
        <v>Jean-Louis</v>
      </c>
      <c r="C14" s="15" t="s">
        <v>46</v>
      </c>
      <c r="D14" s="10" t="s">
        <v>2</v>
      </c>
    </row>
    <row r="15" spans="1:4" x14ac:dyDescent="0.4">
      <c r="A15" s="11" t="s">
        <v>1</v>
      </c>
      <c r="B15" s="4" t="str">
        <f>UPPER(LEFT(A15))&amp;LOWER(RIGHT(A15,LEN(A15)-1))</f>
        <v>Nabuchdonosor</v>
      </c>
      <c r="C15" s="16" t="s">
        <v>47</v>
      </c>
      <c r="D15" s="4" t="s">
        <v>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WksRechercheV</vt:lpstr>
      <vt:lpstr>WksFonctionsTextes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DEVEAUX</dc:creator>
  <cp:lastModifiedBy>Daniel DEVEAUX</cp:lastModifiedBy>
  <dcterms:created xsi:type="dcterms:W3CDTF">2016-04-08T16:18:10Z</dcterms:created>
  <dcterms:modified xsi:type="dcterms:W3CDTF">2017-04-14T09:41:06Z</dcterms:modified>
</cp:coreProperties>
</file>