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Outlook\Site Servezvous\telechargement\download\fichiers\Sur site CADACOM\"/>
    </mc:Choice>
  </mc:AlternateContent>
  <bookViews>
    <workbookView xWindow="0" yWindow="0" windowWidth="23040" windowHeight="9168"/>
  </bookViews>
  <sheets>
    <sheet name="WksDeveloppemen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D41" i="1" l="1"/>
  <c r="E41" i="1" s="1"/>
  <c r="D33" i="1"/>
  <c r="E33" i="1" s="1"/>
  <c r="D25" i="1"/>
  <c r="E25" i="1" s="1"/>
  <c r="D17" i="1"/>
  <c r="E17" i="1" s="1"/>
  <c r="D84" i="1"/>
  <c r="E84" i="1" s="1"/>
  <c r="D68" i="1"/>
  <c r="E68" i="1" s="1"/>
  <c r="D52" i="1"/>
  <c r="E52" i="1" s="1"/>
  <c r="D44" i="1"/>
  <c r="E44" i="1" s="1"/>
  <c r="D36" i="1"/>
  <c r="E36" i="1" s="1"/>
  <c r="D28" i="1"/>
  <c r="E28" i="1" s="1"/>
  <c r="D20" i="1"/>
  <c r="E20" i="1" s="1"/>
  <c r="D92" i="1"/>
  <c r="E92" i="1" s="1"/>
  <c r="D76" i="1"/>
  <c r="E76" i="1" s="1"/>
  <c r="D60" i="1"/>
  <c r="E60" i="1" s="1"/>
  <c r="D93" i="1"/>
  <c r="E93" i="1" s="1"/>
  <c r="D85" i="1"/>
  <c r="E85" i="1" s="1"/>
  <c r="D77" i="1"/>
  <c r="E77" i="1" s="1"/>
  <c r="D69" i="1"/>
  <c r="E69" i="1" s="1"/>
  <c r="D61" i="1"/>
  <c r="E61" i="1" s="1"/>
  <c r="D53" i="1"/>
  <c r="E53" i="1" s="1"/>
  <c r="D45" i="1"/>
  <c r="E45" i="1" s="1"/>
  <c r="D37" i="1"/>
  <c r="E37" i="1" s="1"/>
  <c r="D29" i="1"/>
  <c r="E29" i="1" s="1"/>
  <c r="D21" i="1"/>
  <c r="E21" i="1" s="1"/>
  <c r="D13" i="1"/>
  <c r="E13" i="1" s="1"/>
  <c r="D74" i="1"/>
  <c r="E74" i="1" s="1"/>
  <c r="D66" i="1"/>
  <c r="E66" i="1" s="1"/>
  <c r="D58" i="1"/>
  <c r="E58" i="1" s="1"/>
  <c r="D50" i="1"/>
  <c r="E50" i="1" s="1"/>
  <c r="D42" i="1"/>
  <c r="E42" i="1" s="1"/>
  <c r="D34" i="1"/>
  <c r="E34" i="1" s="1"/>
  <c r="D26" i="1"/>
  <c r="E26" i="1" s="1"/>
  <c r="D18" i="1"/>
  <c r="E18" i="1" s="1"/>
  <c r="D98" i="1"/>
  <c r="E98" i="1" s="1"/>
  <c r="D82" i="1"/>
  <c r="E82" i="1" s="1"/>
  <c r="D90" i="1"/>
  <c r="E90" i="1" s="1"/>
  <c r="D99" i="1"/>
  <c r="E99" i="1" s="1"/>
  <c r="D91" i="1"/>
  <c r="E91" i="1" s="1"/>
  <c r="D83" i="1"/>
  <c r="E83" i="1" s="1"/>
  <c r="D75" i="1"/>
  <c r="E75" i="1" s="1"/>
  <c r="D67" i="1"/>
  <c r="E67" i="1" s="1"/>
  <c r="D59" i="1"/>
  <c r="E59" i="1" s="1"/>
  <c r="D51" i="1"/>
  <c r="E51" i="1" s="1"/>
  <c r="D43" i="1"/>
  <c r="E43" i="1" s="1"/>
  <c r="D35" i="1"/>
  <c r="E35" i="1" s="1"/>
  <c r="D27" i="1"/>
  <c r="E27" i="1" s="1"/>
  <c r="D19" i="1"/>
  <c r="E19" i="1" s="1"/>
  <c r="D47" i="1"/>
  <c r="E47" i="1" s="1"/>
  <c r="D79" i="1"/>
  <c r="E79" i="1" s="1"/>
  <c r="D95" i="1"/>
  <c r="E95" i="1" s="1"/>
  <c r="D23" i="1"/>
  <c r="E23" i="1" s="1"/>
  <c r="D55" i="1"/>
  <c r="E55" i="1" s="1"/>
  <c r="D31" i="1"/>
  <c r="E31" i="1" s="1"/>
  <c r="D94" i="1"/>
  <c r="E94" i="1" s="1"/>
  <c r="D86" i="1"/>
  <c r="E86" i="1" s="1"/>
  <c r="D78" i="1"/>
  <c r="E78" i="1" s="1"/>
  <c r="D70" i="1"/>
  <c r="E70" i="1" s="1"/>
  <c r="D62" i="1"/>
  <c r="E62" i="1" s="1"/>
  <c r="D54" i="1"/>
  <c r="E54" i="1" s="1"/>
  <c r="D46" i="1"/>
  <c r="E46" i="1" s="1"/>
  <c r="D38" i="1"/>
  <c r="E38" i="1" s="1"/>
  <c r="D30" i="1"/>
  <c r="E30" i="1" s="1"/>
  <c r="D22" i="1"/>
  <c r="E22" i="1" s="1"/>
  <c r="D14" i="1"/>
  <c r="E14" i="1" s="1"/>
  <c r="D63" i="1"/>
  <c r="E63" i="1" s="1"/>
  <c r="D71" i="1"/>
  <c r="E71" i="1" s="1"/>
  <c r="D39" i="1"/>
  <c r="E39" i="1" s="1"/>
  <c r="D87" i="1"/>
  <c r="E87" i="1" s="1"/>
  <c r="D89" i="1"/>
  <c r="E89" i="1" s="1"/>
  <c r="D49" i="1"/>
  <c r="E49" i="1" s="1"/>
  <c r="D80" i="1"/>
  <c r="E80" i="1" s="1"/>
  <c r="D40" i="1"/>
  <c r="E40" i="1" s="1"/>
  <c r="D15" i="1"/>
  <c r="E15" i="1" s="1"/>
  <c r="D57" i="1"/>
  <c r="E57" i="1" s="1"/>
  <c r="D72" i="1"/>
  <c r="E72" i="1" s="1"/>
  <c r="D32" i="1"/>
  <c r="E32" i="1" s="1"/>
  <c r="D97" i="1"/>
  <c r="E97" i="1" s="1"/>
  <c r="D73" i="1"/>
  <c r="E73" i="1" s="1"/>
  <c r="D88" i="1"/>
  <c r="E88" i="1" s="1"/>
  <c r="D56" i="1"/>
  <c r="E56" i="1" s="1"/>
  <c r="D24" i="1"/>
  <c r="E24" i="1" s="1"/>
  <c r="D65" i="1"/>
  <c r="E65" i="1" s="1"/>
  <c r="D48" i="1"/>
  <c r="E48" i="1" s="1"/>
  <c r="D81" i="1"/>
  <c r="E81" i="1" s="1"/>
  <c r="D96" i="1"/>
  <c r="E96" i="1" s="1"/>
  <c r="D64" i="1"/>
  <c r="E64" i="1" s="1"/>
  <c r="D16" i="1"/>
  <c r="E16" i="1" s="1"/>
</calcChain>
</file>

<file path=xl/sharedStrings.xml><?xml version="1.0" encoding="utf-8"?>
<sst xmlns="http://schemas.openxmlformats.org/spreadsheetml/2006/main" count="114" uniqueCount="94">
  <si>
    <t>ADRESSE</t>
  </si>
  <si>
    <t>Rue petite ville 12</t>
  </si>
  <si>
    <t>Rue de cracovie 88</t>
  </si>
  <si>
    <t>Rue amédée de lantremange 61</t>
  </si>
  <si>
    <t>Rue sart doneux 23</t>
  </si>
  <si>
    <t>Rue du tilleul 1B</t>
  </si>
  <si>
    <t>Rue de la tuilerie 78</t>
  </si>
  <si>
    <t>Avenue fransisco ferrer 43</t>
  </si>
  <si>
    <t>Rue g. antoine 22</t>
  </si>
  <si>
    <t>Rue georges berotte 31</t>
  </si>
  <si>
    <t>Rue trou louette 23</t>
  </si>
  <si>
    <t>Rue de bettincourt 95 F</t>
  </si>
  <si>
    <t>Rue de la station 12</t>
  </si>
  <si>
    <t>Route de dolhain 14a</t>
  </si>
  <si>
    <t>Rue as sih tiyou 24</t>
  </si>
  <si>
    <t>Rue de viemme 4</t>
  </si>
  <si>
    <t>Rue de la glandée 26</t>
  </si>
  <si>
    <t>Rue thier du moulin 39</t>
  </si>
  <si>
    <t>Rue du petit pont 569</t>
  </si>
  <si>
    <t>Rue des boteresses 17</t>
  </si>
  <si>
    <t>Rue des combattants 52</t>
  </si>
  <si>
    <t>Rue de la bouhaie 8</t>
  </si>
  <si>
    <t>Rue haute 236</t>
  </si>
  <si>
    <t>Rue du benelux 2</t>
  </si>
  <si>
    <t>Rue de herve 97</t>
  </si>
  <si>
    <t>Rue du heusay 54</t>
  </si>
  <si>
    <t>Avenue des Sorbiers 33</t>
  </si>
  <si>
    <t>Avenue de Peville 137</t>
  </si>
  <si>
    <t>Site du bois des dames 65</t>
  </si>
  <si>
    <t>Rue albert 1er 20</t>
  </si>
  <si>
    <t>Avenue de la grande rotisse 90</t>
  </si>
  <si>
    <t>Rue souverain pré 42</t>
  </si>
  <si>
    <t>Avenue Jean Hans 20</t>
  </si>
  <si>
    <t>Rue lovinfosse 15</t>
  </si>
  <si>
    <t>Rue de lincé 76</t>
  </si>
  <si>
    <t>Rue de la gare 25</t>
  </si>
  <si>
    <t>Avenue de péville 319</t>
  </si>
  <si>
    <t>Rue de la belle vue 77</t>
  </si>
  <si>
    <t>Rue en petite foxhalle 149</t>
  </si>
  <si>
    <t>Quai Saint Leonard 22</t>
  </si>
  <si>
    <t>Rue nereth 12d</t>
  </si>
  <si>
    <t>Rue de longchamps 6</t>
  </si>
  <si>
    <t>Rue nicolas spirou 67</t>
  </si>
  <si>
    <t>Rue eugène jehaes 4a</t>
  </si>
  <si>
    <t>Rue de la concorde 59</t>
  </si>
  <si>
    <t>Rue saint georges 23</t>
  </si>
  <si>
    <t>Chaussée de Wavre 32/1</t>
  </si>
  <si>
    <t>Rue du cheval blanc 110</t>
  </si>
  <si>
    <t>Rue de remicourt 46</t>
  </si>
  <si>
    <t>Rue nicolas spirou 53</t>
  </si>
  <si>
    <t>Rue ernest Malvoz 93</t>
  </si>
  <si>
    <t>Rue jules cralle 249</t>
  </si>
  <si>
    <t>Rue des argilières 65</t>
  </si>
  <si>
    <t>Rue ernest gilot 26</t>
  </si>
  <si>
    <t>Avenue joseph lemaire 83</t>
  </si>
  <si>
    <t>Route du lac de warfa 60a</t>
  </si>
  <si>
    <t>Clos saint leonard 14</t>
  </si>
  <si>
    <t>Rue de herve 289</t>
  </si>
  <si>
    <t>Rue des peupliers 25</t>
  </si>
  <si>
    <t>Rue joseph wauters 41</t>
  </si>
  <si>
    <t>Rue jules cralle 203</t>
  </si>
  <si>
    <t>Rue de l'invasion 71</t>
  </si>
  <si>
    <t>Rue bois lhonneux 11</t>
  </si>
  <si>
    <t>Rue ernou 5</t>
  </si>
  <si>
    <t>Rue du village 4</t>
  </si>
  <si>
    <t>Rue gît le coq 2</t>
  </si>
  <si>
    <t>Rue grande bruyère 116</t>
  </si>
  <si>
    <t>Rue de la cité 32</t>
  </si>
  <si>
    <t>Rue aux raines 27</t>
  </si>
  <si>
    <t>Rue papince 9</t>
  </si>
  <si>
    <t>Rue jules destree 25</t>
  </si>
  <si>
    <t>Rue du tilleul 24</t>
  </si>
  <si>
    <t>Rue désiré lismonde 5</t>
  </si>
  <si>
    <t>Etape 1</t>
  </si>
  <si>
    <t>Etape 2</t>
  </si>
  <si>
    <t>Etape 3</t>
  </si>
  <si>
    <t>Compte le nombre de caractères restants si l'on substitue les espaces (" ") par une chaîne vide ("")</t>
  </si>
  <si>
    <t>Compte le nombre d'occurrences du caractère espace (" ") en faisant la différence entre "Etape 1" et "Etape 2")</t>
  </si>
  <si>
    <t>Etape 4</t>
  </si>
  <si>
    <t>Etape 5</t>
  </si>
  <si>
    <t>Intégration de l'ensemble</t>
  </si>
  <si>
    <t>Etapes</t>
  </si>
  <si>
    <t>Description</t>
  </si>
  <si>
    <t>=NBCAR([@ADRESSE])</t>
  </si>
  <si>
    <t>=NBCAR(SUBSTITUE([@ADRESSE];" ";""))</t>
  </si>
  <si>
    <t>Formule</t>
  </si>
  <si>
    <t>=[@[Etape 1]]-[@[Etape 2]]</t>
  </si>
  <si>
    <t>=SUBSTITUE([@ADRESSE];" ";", ";[@[Etape 3]])</t>
  </si>
  <si>
    <t>=SUBSTITUE([@ADRESSE];" ";", ";NBCAR([@ADRESSE])-NBCAR(SUBSTITUE([@ADRESSE];" ";"")))</t>
  </si>
  <si>
    <t>But de cette publication</t>
  </si>
  <si>
    <r>
      <t>Remplacer, dans une chaîne de caractères la n</t>
    </r>
    <r>
      <rPr>
        <vertAlign val="superscript"/>
        <sz val="12"/>
        <color theme="1"/>
        <rFont val="Calibri"/>
        <family val="2"/>
      </rPr>
      <t>ème</t>
    </r>
    <r>
      <rPr>
        <sz val="12"/>
        <color theme="1"/>
        <rFont val="Calibri"/>
        <family val="2"/>
      </rPr>
      <t xml:space="preserve"> occurrence d'un caractère par une autre chaîne de caractères</t>
    </r>
  </si>
  <si>
    <t>Fonction NBCAR retourne le nombre de caractères de la cellule</t>
  </si>
  <si>
    <r>
      <t>Substitution du n</t>
    </r>
    <r>
      <rPr>
        <vertAlign val="superscript"/>
        <sz val="12"/>
        <color theme="1"/>
        <rFont val="Calibri"/>
        <family val="2"/>
      </rPr>
      <t>ème</t>
    </r>
    <r>
      <rPr>
        <sz val="12"/>
        <color theme="1"/>
        <rFont val="Calibri"/>
        <family val="2"/>
      </rPr>
      <t xml:space="preserve"> caractère espace (" ") par ", "</t>
    </r>
  </si>
  <si>
    <t>Dans cet exemple : Remplacer l'espace (" ") entre le nom de la rue et le numéro dans la rue par une virgule suivie d'un espace (", 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</si>
</sst>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</font>
    <font>
      <b/>
      <sz val="12"/>
      <color theme="0"/>
      <name val="Calibri"/>
      <family val="2"/>
    </font>
    <font>
      <vertAlign val="superscript"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</fills>
  <borders count="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NumberFormat="1"/>
    <xf numFmtId="0" fontId="0" fillId="3" borderId="1" xfId="0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4" borderId="5" xfId="0" applyFont="1" applyFill="1" applyBorder="1"/>
    <xf numFmtId="0" fontId="0" fillId="4" borderId="1" xfId="0" applyFont="1" applyFill="1" applyBorder="1"/>
    <xf numFmtId="0" fontId="0" fillId="3" borderId="5" xfId="0" applyFont="1" applyFill="1" applyBorder="1"/>
    <xf numFmtId="0" fontId="0" fillId="3" borderId="4" xfId="0" quotePrefix="1" applyFont="1" applyFill="1" applyBorder="1"/>
    <xf numFmtId="0" fontId="0" fillId="4" borderId="1" xfId="0" quotePrefix="1" applyFont="1" applyFill="1" applyBorder="1"/>
    <xf numFmtId="0" fontId="0" fillId="3" borderId="1" xfId="0" quotePrefix="1" applyFont="1" applyFill="1" applyBorder="1"/>
    <xf numFmtId="0" fontId="0" fillId="3" borderId="0" xfId="0" applyFont="1" applyFill="1" applyBorder="1"/>
    <xf numFmtId="0" fontId="0" fillId="3" borderId="0" xfId="0" quotePrefix="1" applyFont="1" applyFill="1" applyBorder="1"/>
  </cellXfs>
  <cellStyles count="1">
    <cellStyle name="Normal" xfId="0" builtinId="0"/>
  </cellStyles>
  <dxfs count="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blMesAdresses" displayName="TblMesAdresses" ref="A12:F99" totalsRowShown="0">
  <tableColumns count="6">
    <tableColumn id="1" name="ADRESSE"/>
    <tableColumn id="2" name="Etape 1" dataDxfId="4">
      <calculatedColumnFormula>LEN(TblMesAdresses[[#This Row],[ADRESSE]])</calculatedColumnFormula>
    </tableColumn>
    <tableColumn id="3" name="Etape 2" dataDxfId="3">
      <calculatedColumnFormula>LEN(SUBSTITUTE(TblMesAdresses[[#This Row],[ADRESSE]]," ",""))</calculatedColumnFormula>
    </tableColumn>
    <tableColumn id="4" name="Etape 3" dataDxfId="2">
      <calculatedColumnFormula>TblMesAdresses[[#This Row],[Etape 1]]-TblMesAdresses[[#This Row],[Etape 2]]</calculatedColumnFormula>
    </tableColumn>
    <tableColumn id="5" name="Etape 4" dataDxfId="1">
      <calculatedColumnFormula>SUBSTITUTE(TblMesAdresses[[#This Row],[ADRESSE]]," ",", ",TblMesAdresses[[#This Row],[Etape 3]])</calculatedColumnFormula>
    </tableColumn>
    <tableColumn id="6" name="Etape 5" dataDxfId="0">
      <calculatedColumnFormula>SUBSTITUTE(TblMesAdresses[[#This Row],[ADRESSE]]," ",", ",LEN(TblMesAdresses[[#This Row],[ADRESSE]])-LEN(SUBSTITUTE(TblMesAdresses[[#This Row],[ADRESSE]]," ","")))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abSelected="1" workbookViewId="0">
      <selection activeCell="A3" sqref="A3"/>
    </sheetView>
  </sheetViews>
  <sheetFormatPr baseColWidth="10" defaultRowHeight="15.6" x14ac:dyDescent="0.3"/>
  <cols>
    <col min="1" max="1" width="27.796875" bestFit="1" customWidth="1"/>
    <col min="2" max="4" width="8" customWidth="1"/>
    <col min="5" max="5" width="28.296875" bestFit="1" customWidth="1"/>
    <col min="6" max="6" width="58.09765625" customWidth="1"/>
    <col min="7" max="7" width="80" bestFit="1" customWidth="1"/>
  </cols>
  <sheetData>
    <row r="1" spans="1:7" ht="16.2" thickBot="1" x14ac:dyDescent="0.35">
      <c r="A1" s="3" t="s">
        <v>89</v>
      </c>
      <c r="B1" s="4"/>
      <c r="C1" s="4"/>
      <c r="D1" s="4"/>
      <c r="E1" s="4"/>
      <c r="F1" s="4"/>
      <c r="G1" s="4"/>
    </row>
    <row r="2" spans="1:7" ht="18" thickTop="1" x14ac:dyDescent="0.3">
      <c r="A2" s="5" t="s">
        <v>90</v>
      </c>
      <c r="B2" s="6"/>
      <c r="C2" s="6"/>
      <c r="D2" s="6"/>
      <c r="E2" s="6"/>
      <c r="F2" s="6"/>
      <c r="G2" s="10"/>
    </row>
    <row r="3" spans="1:7" x14ac:dyDescent="0.3">
      <c r="A3" s="13" t="s">
        <v>93</v>
      </c>
      <c r="B3" s="13"/>
      <c r="C3" s="13"/>
      <c r="D3" s="13"/>
      <c r="E3" s="13"/>
      <c r="F3" s="13"/>
      <c r="G3" s="14"/>
    </row>
    <row r="4" spans="1:7" hidden="1" x14ac:dyDescent="0.3"/>
    <row r="5" spans="1:7" ht="16.2" thickBot="1" x14ac:dyDescent="0.35">
      <c r="A5" s="3" t="s">
        <v>81</v>
      </c>
      <c r="B5" s="4" t="s">
        <v>82</v>
      </c>
      <c r="C5" s="4"/>
      <c r="D5" s="4"/>
      <c r="E5" s="4"/>
      <c r="F5" s="4"/>
      <c r="G5" s="4" t="s">
        <v>85</v>
      </c>
    </row>
    <row r="6" spans="1:7" ht="16.2" thickTop="1" x14ac:dyDescent="0.3">
      <c r="A6" s="5" t="s">
        <v>73</v>
      </c>
      <c r="B6" s="6" t="s">
        <v>91</v>
      </c>
      <c r="C6" s="6"/>
      <c r="D6" s="6"/>
      <c r="E6" s="6"/>
      <c r="F6" s="6"/>
      <c r="G6" s="10" t="s">
        <v>83</v>
      </c>
    </row>
    <row r="7" spans="1:7" x14ac:dyDescent="0.3">
      <c r="A7" s="7" t="s">
        <v>74</v>
      </c>
      <c r="B7" s="8" t="s">
        <v>76</v>
      </c>
      <c r="C7" s="8"/>
      <c r="D7" s="8"/>
      <c r="E7" s="8"/>
      <c r="F7" s="8"/>
      <c r="G7" s="11" t="s">
        <v>84</v>
      </c>
    </row>
    <row r="8" spans="1:7" x14ac:dyDescent="0.3">
      <c r="A8" s="9" t="s">
        <v>75</v>
      </c>
      <c r="B8" s="2" t="s">
        <v>77</v>
      </c>
      <c r="C8" s="2"/>
      <c r="D8" s="2"/>
      <c r="E8" s="2"/>
      <c r="F8" s="2"/>
      <c r="G8" s="12" t="s">
        <v>86</v>
      </c>
    </row>
    <row r="9" spans="1:7" ht="17.399999999999999" x14ac:dyDescent="0.3">
      <c r="A9" s="7" t="s">
        <v>78</v>
      </c>
      <c r="B9" s="8" t="s">
        <v>92</v>
      </c>
      <c r="C9" s="8"/>
      <c r="D9" s="8"/>
      <c r="E9" s="8"/>
      <c r="F9" s="8"/>
      <c r="G9" s="11" t="s">
        <v>87</v>
      </c>
    </row>
    <row r="10" spans="1:7" x14ac:dyDescent="0.3">
      <c r="A10" s="9" t="s">
        <v>79</v>
      </c>
      <c r="B10" s="2" t="s">
        <v>80</v>
      </c>
      <c r="C10" s="2"/>
      <c r="D10" s="2"/>
      <c r="E10" s="2"/>
      <c r="F10" s="2"/>
      <c r="G10" s="12" t="s">
        <v>88</v>
      </c>
    </row>
    <row r="11" spans="1:7" hidden="1" x14ac:dyDescent="0.3"/>
    <row r="12" spans="1:7" x14ac:dyDescent="0.3">
      <c r="A12" t="s">
        <v>0</v>
      </c>
      <c r="B12" t="s">
        <v>73</v>
      </c>
      <c r="C12" t="s">
        <v>74</v>
      </c>
      <c r="D12" t="s">
        <v>75</v>
      </c>
      <c r="E12" t="s">
        <v>78</v>
      </c>
      <c r="F12" t="s">
        <v>79</v>
      </c>
    </row>
    <row r="13" spans="1:7" x14ac:dyDescent="0.3">
      <c r="A13" t="s">
        <v>1</v>
      </c>
      <c r="B13">
        <f>LEN(TblMesAdresses[[#This Row],[ADRESSE]])</f>
        <v>19</v>
      </c>
      <c r="C13">
        <f>LEN(SUBSTITUTE(TblMesAdresses[[#This Row],[ADRESSE]]," ",""))</f>
        <v>16</v>
      </c>
      <c r="D13">
        <f>TblMesAdresses[[#This Row],[Etape 1]]-TblMesAdresses[[#This Row],[Etape 2]]</f>
        <v>3</v>
      </c>
      <c r="E13" s="1" t="str">
        <f>SUBSTITUTE(TblMesAdresses[[#This Row],[ADRESSE]]," ",", ",TblMesAdresses[[#This Row],[Etape 3]])</f>
        <v>Rue petite ville, 12</v>
      </c>
      <c r="F13" s="1" t="str">
        <f>SUBSTITUTE(TblMesAdresses[[#This Row],[ADRESSE]]," ",", ",LEN(TblMesAdresses[[#This Row],[ADRESSE]])-LEN(SUBSTITUTE(TblMesAdresses[[#This Row],[ADRESSE]]," ","")))</f>
        <v>Rue petite ville, 12</v>
      </c>
    </row>
    <row r="14" spans="1:7" x14ac:dyDescent="0.3">
      <c r="A14" t="s">
        <v>2</v>
      </c>
      <c r="B14">
        <f>LEN(TblMesAdresses[[#This Row],[ADRESSE]])</f>
        <v>18</v>
      </c>
      <c r="C14">
        <f>LEN(SUBSTITUTE(TblMesAdresses[[#This Row],[ADRESSE]]," ",""))</f>
        <v>15</v>
      </c>
      <c r="D14">
        <f>TblMesAdresses[[#This Row],[Etape 1]]-TblMesAdresses[[#This Row],[Etape 2]]</f>
        <v>3</v>
      </c>
      <c r="E14" s="1" t="str">
        <f>SUBSTITUTE(TblMesAdresses[[#This Row],[ADRESSE]]," ",", ",TblMesAdresses[[#This Row],[Etape 3]])</f>
        <v>Rue de cracovie, 88</v>
      </c>
      <c r="F14" s="1" t="str">
        <f>SUBSTITUTE(TblMesAdresses[[#This Row],[ADRESSE]]," ",", ",LEN(TblMesAdresses[[#This Row],[ADRESSE]])-LEN(SUBSTITUTE(TblMesAdresses[[#This Row],[ADRESSE]]," ","")))</f>
        <v>Rue de cracovie, 88</v>
      </c>
    </row>
    <row r="15" spans="1:7" x14ac:dyDescent="0.3">
      <c r="A15" t="s">
        <v>3</v>
      </c>
      <c r="B15">
        <f>LEN(TblMesAdresses[[#This Row],[ADRESSE]])</f>
        <v>28</v>
      </c>
      <c r="C15">
        <f>LEN(SUBSTITUTE(TblMesAdresses[[#This Row],[ADRESSE]]," ",""))</f>
        <v>24</v>
      </c>
      <c r="D15">
        <f>TblMesAdresses[[#This Row],[Etape 1]]-TblMesAdresses[[#This Row],[Etape 2]]</f>
        <v>4</v>
      </c>
      <c r="E15" s="1" t="str">
        <f>SUBSTITUTE(TblMesAdresses[[#This Row],[ADRESSE]]," ",", ",TblMesAdresses[[#This Row],[Etape 3]])</f>
        <v>Rue amédée de lantremange, 61</v>
      </c>
      <c r="F15" s="1" t="str">
        <f>SUBSTITUTE(TblMesAdresses[[#This Row],[ADRESSE]]," ",", ",LEN(TblMesAdresses[[#This Row],[ADRESSE]])-LEN(SUBSTITUTE(TblMesAdresses[[#This Row],[ADRESSE]]," ","")))</f>
        <v>Rue amédée de lantremange, 61</v>
      </c>
    </row>
    <row r="16" spans="1:7" x14ac:dyDescent="0.3">
      <c r="A16" t="s">
        <v>4</v>
      </c>
      <c r="B16">
        <f>LEN(TblMesAdresses[[#This Row],[ADRESSE]])</f>
        <v>18</v>
      </c>
      <c r="C16">
        <f>LEN(SUBSTITUTE(TblMesAdresses[[#This Row],[ADRESSE]]," ",""))</f>
        <v>15</v>
      </c>
      <c r="D16">
        <f>TblMesAdresses[[#This Row],[Etape 1]]-TblMesAdresses[[#This Row],[Etape 2]]</f>
        <v>3</v>
      </c>
      <c r="E16" s="1" t="str">
        <f>SUBSTITUTE(TblMesAdresses[[#This Row],[ADRESSE]]," ",", ",TblMesAdresses[[#This Row],[Etape 3]])</f>
        <v>Rue sart doneux, 23</v>
      </c>
      <c r="F16" s="1" t="str">
        <f>SUBSTITUTE(TblMesAdresses[[#This Row],[ADRESSE]]," ",", ",LEN(TblMesAdresses[[#This Row],[ADRESSE]])-LEN(SUBSTITUTE(TblMesAdresses[[#This Row],[ADRESSE]]," ","")))</f>
        <v>Rue sart doneux, 23</v>
      </c>
    </row>
    <row r="17" spans="1:6" x14ac:dyDescent="0.3">
      <c r="A17" t="s">
        <v>4</v>
      </c>
      <c r="B17">
        <f>LEN(TblMesAdresses[[#This Row],[ADRESSE]])</f>
        <v>18</v>
      </c>
      <c r="C17">
        <f>LEN(SUBSTITUTE(TblMesAdresses[[#This Row],[ADRESSE]]," ",""))</f>
        <v>15</v>
      </c>
      <c r="D17">
        <f>TblMesAdresses[[#This Row],[Etape 1]]-TblMesAdresses[[#This Row],[Etape 2]]</f>
        <v>3</v>
      </c>
      <c r="E17" s="1" t="str">
        <f>SUBSTITUTE(TblMesAdresses[[#This Row],[ADRESSE]]," ",", ",TblMesAdresses[[#This Row],[Etape 3]])</f>
        <v>Rue sart doneux, 23</v>
      </c>
      <c r="F17" s="1" t="str">
        <f>SUBSTITUTE(TblMesAdresses[[#This Row],[ADRESSE]]," ",", ",LEN(TblMesAdresses[[#This Row],[ADRESSE]])-LEN(SUBSTITUTE(TblMesAdresses[[#This Row],[ADRESSE]]," ","")))</f>
        <v>Rue sart doneux, 23</v>
      </c>
    </row>
    <row r="18" spans="1:6" x14ac:dyDescent="0.3">
      <c r="A18" t="s">
        <v>5</v>
      </c>
      <c r="B18">
        <f>LEN(TblMesAdresses[[#This Row],[ADRESSE]])</f>
        <v>17</v>
      </c>
      <c r="C18">
        <f>LEN(SUBSTITUTE(TblMesAdresses[[#This Row],[ADRESSE]]," ",""))</f>
        <v>14</v>
      </c>
      <c r="D18">
        <f>TblMesAdresses[[#This Row],[Etape 1]]-TblMesAdresses[[#This Row],[Etape 2]]</f>
        <v>3</v>
      </c>
      <c r="E18" s="1" t="str">
        <f>SUBSTITUTE(TblMesAdresses[[#This Row],[ADRESSE]]," ",", ",TblMesAdresses[[#This Row],[Etape 3]])</f>
        <v>Rue du tilleul, 1B</v>
      </c>
      <c r="F18" s="1" t="str">
        <f>SUBSTITUTE(TblMesAdresses[[#This Row],[ADRESSE]]," ",", ",LEN(TblMesAdresses[[#This Row],[ADRESSE]])-LEN(SUBSTITUTE(TblMesAdresses[[#This Row],[ADRESSE]]," ","")))</f>
        <v>Rue du tilleul, 1B</v>
      </c>
    </row>
    <row r="19" spans="1:6" x14ac:dyDescent="0.3">
      <c r="A19" t="s">
        <v>6</v>
      </c>
      <c r="B19">
        <f>LEN(TblMesAdresses[[#This Row],[ADRESSE]])</f>
        <v>21</v>
      </c>
      <c r="C19">
        <f>LEN(SUBSTITUTE(TblMesAdresses[[#This Row],[ADRESSE]]," ",""))</f>
        <v>17</v>
      </c>
      <c r="D19">
        <f>TblMesAdresses[[#This Row],[Etape 1]]-TblMesAdresses[[#This Row],[Etape 2]]</f>
        <v>4</v>
      </c>
      <c r="E19" s="1" t="str">
        <f>SUBSTITUTE(TblMesAdresses[[#This Row],[ADRESSE]]," ",", ",TblMesAdresses[[#This Row],[Etape 3]])</f>
        <v>Rue de la tuilerie, 78</v>
      </c>
      <c r="F19" s="1" t="str">
        <f>SUBSTITUTE(TblMesAdresses[[#This Row],[ADRESSE]]," ",", ",LEN(TblMesAdresses[[#This Row],[ADRESSE]])-LEN(SUBSTITUTE(TblMesAdresses[[#This Row],[ADRESSE]]," ","")))</f>
        <v>Rue de la tuilerie, 78</v>
      </c>
    </row>
    <row r="20" spans="1:6" x14ac:dyDescent="0.3">
      <c r="A20" t="s">
        <v>7</v>
      </c>
      <c r="B20">
        <f>LEN(TblMesAdresses[[#This Row],[ADRESSE]])</f>
        <v>26</v>
      </c>
      <c r="C20">
        <f>LEN(SUBSTITUTE(TblMesAdresses[[#This Row],[ADRESSE]]," ",""))</f>
        <v>23</v>
      </c>
      <c r="D20">
        <f>TblMesAdresses[[#This Row],[Etape 1]]-TblMesAdresses[[#This Row],[Etape 2]]</f>
        <v>3</v>
      </c>
      <c r="E20" s="1" t="str">
        <f>SUBSTITUTE(TblMesAdresses[[#This Row],[ADRESSE]]," ",", ",TblMesAdresses[[#This Row],[Etape 3]])</f>
        <v>Avenue fransisco ferrer, 43</v>
      </c>
      <c r="F20" s="1" t="str">
        <f>SUBSTITUTE(TblMesAdresses[[#This Row],[ADRESSE]]," ",", ",LEN(TblMesAdresses[[#This Row],[ADRESSE]])-LEN(SUBSTITUTE(TblMesAdresses[[#This Row],[ADRESSE]]," ","")))</f>
        <v>Avenue fransisco ferrer, 43</v>
      </c>
    </row>
    <row r="21" spans="1:6" x14ac:dyDescent="0.3">
      <c r="A21" t="s">
        <v>7</v>
      </c>
      <c r="B21">
        <f>LEN(TblMesAdresses[[#This Row],[ADRESSE]])</f>
        <v>26</v>
      </c>
      <c r="C21">
        <f>LEN(SUBSTITUTE(TblMesAdresses[[#This Row],[ADRESSE]]," ",""))</f>
        <v>23</v>
      </c>
      <c r="D21">
        <f>TblMesAdresses[[#This Row],[Etape 1]]-TblMesAdresses[[#This Row],[Etape 2]]</f>
        <v>3</v>
      </c>
      <c r="E21" s="1" t="str">
        <f>SUBSTITUTE(TblMesAdresses[[#This Row],[ADRESSE]]," ",", ",TblMesAdresses[[#This Row],[Etape 3]])</f>
        <v>Avenue fransisco ferrer, 43</v>
      </c>
      <c r="F21" s="1" t="str">
        <f>SUBSTITUTE(TblMesAdresses[[#This Row],[ADRESSE]]," ",", ",LEN(TblMesAdresses[[#This Row],[ADRESSE]])-LEN(SUBSTITUTE(TblMesAdresses[[#This Row],[ADRESSE]]," ","")))</f>
        <v>Avenue fransisco ferrer, 43</v>
      </c>
    </row>
    <row r="22" spans="1:6" x14ac:dyDescent="0.3">
      <c r="A22" t="s">
        <v>7</v>
      </c>
      <c r="B22">
        <f>LEN(TblMesAdresses[[#This Row],[ADRESSE]])</f>
        <v>26</v>
      </c>
      <c r="C22">
        <f>LEN(SUBSTITUTE(TblMesAdresses[[#This Row],[ADRESSE]]," ",""))</f>
        <v>23</v>
      </c>
      <c r="D22">
        <f>TblMesAdresses[[#This Row],[Etape 1]]-TblMesAdresses[[#This Row],[Etape 2]]</f>
        <v>3</v>
      </c>
      <c r="E22" s="1" t="str">
        <f>SUBSTITUTE(TblMesAdresses[[#This Row],[ADRESSE]]," ",", ",TblMesAdresses[[#This Row],[Etape 3]])</f>
        <v>Avenue fransisco ferrer, 43</v>
      </c>
      <c r="F22" s="1" t="str">
        <f>SUBSTITUTE(TblMesAdresses[[#This Row],[ADRESSE]]," ",", ",LEN(TblMesAdresses[[#This Row],[ADRESSE]])-LEN(SUBSTITUTE(TblMesAdresses[[#This Row],[ADRESSE]]," ","")))</f>
        <v>Avenue fransisco ferrer, 43</v>
      </c>
    </row>
    <row r="23" spans="1:6" x14ac:dyDescent="0.3">
      <c r="A23" t="s">
        <v>8</v>
      </c>
      <c r="B23">
        <f>LEN(TblMesAdresses[[#This Row],[ADRESSE]])</f>
        <v>17</v>
      </c>
      <c r="C23">
        <f>LEN(SUBSTITUTE(TblMesAdresses[[#This Row],[ADRESSE]]," ",""))</f>
        <v>14</v>
      </c>
      <c r="D23">
        <f>TblMesAdresses[[#This Row],[Etape 1]]-TblMesAdresses[[#This Row],[Etape 2]]</f>
        <v>3</v>
      </c>
      <c r="E23" s="1" t="str">
        <f>SUBSTITUTE(TblMesAdresses[[#This Row],[ADRESSE]]," ",", ",TblMesAdresses[[#This Row],[Etape 3]])</f>
        <v>Rue g. antoine, 22</v>
      </c>
      <c r="F23" s="1" t="str">
        <f>SUBSTITUTE(TblMesAdresses[[#This Row],[ADRESSE]]," ",", ",LEN(TblMesAdresses[[#This Row],[ADRESSE]])-LEN(SUBSTITUTE(TblMesAdresses[[#This Row],[ADRESSE]]," ","")))</f>
        <v>Rue g. antoine, 22</v>
      </c>
    </row>
    <row r="24" spans="1:6" x14ac:dyDescent="0.3">
      <c r="A24" t="s">
        <v>9</v>
      </c>
      <c r="B24">
        <f>LEN(TblMesAdresses[[#This Row],[ADRESSE]])</f>
        <v>22</v>
      </c>
      <c r="C24">
        <f>LEN(SUBSTITUTE(TblMesAdresses[[#This Row],[ADRESSE]]," ",""))</f>
        <v>19</v>
      </c>
      <c r="D24">
        <f>TblMesAdresses[[#This Row],[Etape 1]]-TblMesAdresses[[#This Row],[Etape 2]]</f>
        <v>3</v>
      </c>
      <c r="E24" s="1" t="str">
        <f>SUBSTITUTE(TblMesAdresses[[#This Row],[ADRESSE]]," ",", ",TblMesAdresses[[#This Row],[Etape 3]])</f>
        <v>Rue georges berotte, 31</v>
      </c>
      <c r="F24" s="1" t="str">
        <f>SUBSTITUTE(TblMesAdresses[[#This Row],[ADRESSE]]," ",", ",LEN(TblMesAdresses[[#This Row],[ADRESSE]])-LEN(SUBSTITUTE(TblMesAdresses[[#This Row],[ADRESSE]]," ","")))</f>
        <v>Rue georges berotte, 31</v>
      </c>
    </row>
    <row r="25" spans="1:6" x14ac:dyDescent="0.3">
      <c r="A25" t="s">
        <v>10</v>
      </c>
      <c r="B25">
        <f>LEN(TblMesAdresses[[#This Row],[ADRESSE]])</f>
        <v>19</v>
      </c>
      <c r="C25">
        <f>LEN(SUBSTITUTE(TblMesAdresses[[#This Row],[ADRESSE]]," ",""))</f>
        <v>16</v>
      </c>
      <c r="D25">
        <f>TblMesAdresses[[#This Row],[Etape 1]]-TblMesAdresses[[#This Row],[Etape 2]]</f>
        <v>3</v>
      </c>
      <c r="E25" s="1" t="str">
        <f>SUBSTITUTE(TblMesAdresses[[#This Row],[ADRESSE]]," ",", ",TblMesAdresses[[#This Row],[Etape 3]])</f>
        <v>Rue trou louette, 23</v>
      </c>
      <c r="F25" s="1" t="str">
        <f>SUBSTITUTE(TblMesAdresses[[#This Row],[ADRESSE]]," ",", ",LEN(TblMesAdresses[[#This Row],[ADRESSE]])-LEN(SUBSTITUTE(TblMesAdresses[[#This Row],[ADRESSE]]," ","")))</f>
        <v>Rue trou louette, 23</v>
      </c>
    </row>
    <row r="26" spans="1:6" x14ac:dyDescent="0.3">
      <c r="A26" t="s">
        <v>11</v>
      </c>
      <c r="B26">
        <f>LEN(TblMesAdresses[[#This Row],[ADRESSE]])</f>
        <v>23</v>
      </c>
      <c r="C26">
        <f>LEN(SUBSTITUTE(TblMesAdresses[[#This Row],[ADRESSE]]," ",""))</f>
        <v>19</v>
      </c>
      <c r="D26">
        <f>TblMesAdresses[[#This Row],[Etape 1]]-TblMesAdresses[[#This Row],[Etape 2]]</f>
        <v>4</v>
      </c>
      <c r="E26" s="1" t="str">
        <f>SUBSTITUTE(TblMesAdresses[[#This Row],[ADRESSE]]," ",", ",TblMesAdresses[[#This Row],[Etape 3]])</f>
        <v>Rue de bettincourt 95, F</v>
      </c>
      <c r="F26" s="1" t="str">
        <f>SUBSTITUTE(TblMesAdresses[[#This Row],[ADRESSE]]," ",", ",LEN(TblMesAdresses[[#This Row],[ADRESSE]])-LEN(SUBSTITUTE(TblMesAdresses[[#This Row],[ADRESSE]]," ","")))</f>
        <v>Rue de bettincourt 95, F</v>
      </c>
    </row>
    <row r="27" spans="1:6" x14ac:dyDescent="0.3">
      <c r="A27" t="s">
        <v>12</v>
      </c>
      <c r="B27">
        <f>LEN(TblMesAdresses[[#This Row],[ADRESSE]])</f>
        <v>20</v>
      </c>
      <c r="C27">
        <f>LEN(SUBSTITUTE(TblMesAdresses[[#This Row],[ADRESSE]]," ",""))</f>
        <v>16</v>
      </c>
      <c r="D27">
        <f>TblMesAdresses[[#This Row],[Etape 1]]-TblMesAdresses[[#This Row],[Etape 2]]</f>
        <v>4</v>
      </c>
      <c r="E27" s="1" t="str">
        <f>SUBSTITUTE(TblMesAdresses[[#This Row],[ADRESSE]]," ",", ",TblMesAdresses[[#This Row],[Etape 3]])</f>
        <v>Rue de la station, 12</v>
      </c>
      <c r="F27" s="1" t="str">
        <f>SUBSTITUTE(TblMesAdresses[[#This Row],[ADRESSE]]," ",", ",LEN(TblMesAdresses[[#This Row],[ADRESSE]])-LEN(SUBSTITUTE(TblMesAdresses[[#This Row],[ADRESSE]]," ","")))</f>
        <v>Rue de la station, 12</v>
      </c>
    </row>
    <row r="28" spans="1:6" x14ac:dyDescent="0.3">
      <c r="A28" t="s">
        <v>13</v>
      </c>
      <c r="B28">
        <f>LEN(TblMesAdresses[[#This Row],[ADRESSE]])</f>
        <v>20</v>
      </c>
      <c r="C28">
        <f>LEN(SUBSTITUTE(TblMesAdresses[[#This Row],[ADRESSE]]," ",""))</f>
        <v>17</v>
      </c>
      <c r="D28">
        <f>TblMesAdresses[[#This Row],[Etape 1]]-TblMesAdresses[[#This Row],[Etape 2]]</f>
        <v>3</v>
      </c>
      <c r="E28" s="1" t="str">
        <f>SUBSTITUTE(TblMesAdresses[[#This Row],[ADRESSE]]," ",", ",TblMesAdresses[[#This Row],[Etape 3]])</f>
        <v>Route de dolhain, 14a</v>
      </c>
      <c r="F28" s="1" t="str">
        <f>SUBSTITUTE(TblMesAdresses[[#This Row],[ADRESSE]]," ",", ",LEN(TblMesAdresses[[#This Row],[ADRESSE]])-LEN(SUBSTITUTE(TblMesAdresses[[#This Row],[ADRESSE]]," ","")))</f>
        <v>Route de dolhain, 14a</v>
      </c>
    </row>
    <row r="29" spans="1:6" x14ac:dyDescent="0.3">
      <c r="A29" t="s">
        <v>14</v>
      </c>
      <c r="B29">
        <f>LEN(TblMesAdresses[[#This Row],[ADRESSE]])</f>
        <v>19</v>
      </c>
      <c r="C29">
        <f>LEN(SUBSTITUTE(TblMesAdresses[[#This Row],[ADRESSE]]," ",""))</f>
        <v>15</v>
      </c>
      <c r="D29">
        <f>TblMesAdresses[[#This Row],[Etape 1]]-TblMesAdresses[[#This Row],[Etape 2]]</f>
        <v>4</v>
      </c>
      <c r="E29" s="1" t="str">
        <f>SUBSTITUTE(TblMesAdresses[[#This Row],[ADRESSE]]," ",", ",TblMesAdresses[[#This Row],[Etape 3]])</f>
        <v>Rue as sih tiyou, 24</v>
      </c>
      <c r="F29" s="1" t="str">
        <f>SUBSTITUTE(TblMesAdresses[[#This Row],[ADRESSE]]," ",", ",LEN(TblMesAdresses[[#This Row],[ADRESSE]])-LEN(SUBSTITUTE(TblMesAdresses[[#This Row],[ADRESSE]]," ","")))</f>
        <v>Rue as sih tiyou, 24</v>
      </c>
    </row>
    <row r="30" spans="1:6" x14ac:dyDescent="0.3">
      <c r="A30" t="s">
        <v>14</v>
      </c>
      <c r="B30">
        <f>LEN(TblMesAdresses[[#This Row],[ADRESSE]])</f>
        <v>19</v>
      </c>
      <c r="C30">
        <f>LEN(SUBSTITUTE(TblMesAdresses[[#This Row],[ADRESSE]]," ",""))</f>
        <v>15</v>
      </c>
      <c r="D30">
        <f>TblMesAdresses[[#This Row],[Etape 1]]-TblMesAdresses[[#This Row],[Etape 2]]</f>
        <v>4</v>
      </c>
      <c r="E30" s="1" t="str">
        <f>SUBSTITUTE(TblMesAdresses[[#This Row],[ADRESSE]]," ",", ",TblMesAdresses[[#This Row],[Etape 3]])</f>
        <v>Rue as sih tiyou, 24</v>
      </c>
      <c r="F30" s="1" t="str">
        <f>SUBSTITUTE(TblMesAdresses[[#This Row],[ADRESSE]]," ",", ",LEN(TblMesAdresses[[#This Row],[ADRESSE]])-LEN(SUBSTITUTE(TblMesAdresses[[#This Row],[ADRESSE]]," ","")))</f>
        <v>Rue as sih tiyou, 24</v>
      </c>
    </row>
    <row r="31" spans="1:6" x14ac:dyDescent="0.3">
      <c r="A31" t="s">
        <v>14</v>
      </c>
      <c r="B31">
        <f>LEN(TblMesAdresses[[#This Row],[ADRESSE]])</f>
        <v>19</v>
      </c>
      <c r="C31">
        <f>LEN(SUBSTITUTE(TblMesAdresses[[#This Row],[ADRESSE]]," ",""))</f>
        <v>15</v>
      </c>
      <c r="D31">
        <f>TblMesAdresses[[#This Row],[Etape 1]]-TblMesAdresses[[#This Row],[Etape 2]]</f>
        <v>4</v>
      </c>
      <c r="E31" s="1" t="str">
        <f>SUBSTITUTE(TblMesAdresses[[#This Row],[ADRESSE]]," ",", ",TblMesAdresses[[#This Row],[Etape 3]])</f>
        <v>Rue as sih tiyou, 24</v>
      </c>
      <c r="F31" s="1" t="str">
        <f>SUBSTITUTE(TblMesAdresses[[#This Row],[ADRESSE]]," ",", ",LEN(TblMesAdresses[[#This Row],[ADRESSE]])-LEN(SUBSTITUTE(TblMesAdresses[[#This Row],[ADRESSE]]," ","")))</f>
        <v>Rue as sih tiyou, 24</v>
      </c>
    </row>
    <row r="32" spans="1:6" x14ac:dyDescent="0.3">
      <c r="A32" t="s">
        <v>15</v>
      </c>
      <c r="B32">
        <f>LEN(TblMesAdresses[[#This Row],[ADRESSE]])</f>
        <v>15</v>
      </c>
      <c r="C32">
        <f>LEN(SUBSTITUTE(TblMesAdresses[[#This Row],[ADRESSE]]," ",""))</f>
        <v>12</v>
      </c>
      <c r="D32">
        <f>TblMesAdresses[[#This Row],[Etape 1]]-TblMesAdresses[[#This Row],[Etape 2]]</f>
        <v>3</v>
      </c>
      <c r="E32" s="1" t="str">
        <f>SUBSTITUTE(TblMesAdresses[[#This Row],[ADRESSE]]," ",", ",TblMesAdresses[[#This Row],[Etape 3]])</f>
        <v>Rue de viemme, 4</v>
      </c>
      <c r="F32" s="1" t="str">
        <f>SUBSTITUTE(TblMesAdresses[[#This Row],[ADRESSE]]," ",", ",LEN(TblMesAdresses[[#This Row],[ADRESSE]])-LEN(SUBSTITUTE(TblMesAdresses[[#This Row],[ADRESSE]]," ","")))</f>
        <v>Rue de viemme, 4</v>
      </c>
    </row>
    <row r="33" spans="1:6" x14ac:dyDescent="0.3">
      <c r="A33" t="s">
        <v>16</v>
      </c>
      <c r="B33">
        <f>LEN(TblMesAdresses[[#This Row],[ADRESSE]])</f>
        <v>20</v>
      </c>
      <c r="C33">
        <f>LEN(SUBSTITUTE(TblMesAdresses[[#This Row],[ADRESSE]]," ",""))</f>
        <v>16</v>
      </c>
      <c r="D33">
        <f>TblMesAdresses[[#This Row],[Etape 1]]-TblMesAdresses[[#This Row],[Etape 2]]</f>
        <v>4</v>
      </c>
      <c r="E33" s="1" t="str">
        <f>SUBSTITUTE(TblMesAdresses[[#This Row],[ADRESSE]]," ",", ",TblMesAdresses[[#This Row],[Etape 3]])</f>
        <v>Rue de la glandée, 26</v>
      </c>
      <c r="F33" s="1" t="str">
        <f>SUBSTITUTE(TblMesAdresses[[#This Row],[ADRESSE]]," ",", ",LEN(TblMesAdresses[[#This Row],[ADRESSE]])-LEN(SUBSTITUTE(TblMesAdresses[[#This Row],[ADRESSE]]," ","")))</f>
        <v>Rue de la glandée, 26</v>
      </c>
    </row>
    <row r="34" spans="1:6" x14ac:dyDescent="0.3">
      <c r="A34" t="s">
        <v>17</v>
      </c>
      <c r="B34">
        <f>LEN(TblMesAdresses[[#This Row],[ADRESSE]])</f>
        <v>22</v>
      </c>
      <c r="C34">
        <f>LEN(SUBSTITUTE(TblMesAdresses[[#This Row],[ADRESSE]]," ",""))</f>
        <v>18</v>
      </c>
      <c r="D34">
        <f>TblMesAdresses[[#This Row],[Etape 1]]-TblMesAdresses[[#This Row],[Etape 2]]</f>
        <v>4</v>
      </c>
      <c r="E34" s="1" t="str">
        <f>SUBSTITUTE(TblMesAdresses[[#This Row],[ADRESSE]]," ",", ",TblMesAdresses[[#This Row],[Etape 3]])</f>
        <v>Rue thier du moulin, 39</v>
      </c>
      <c r="F34" s="1" t="str">
        <f>SUBSTITUTE(TblMesAdresses[[#This Row],[ADRESSE]]," ",", ",LEN(TblMesAdresses[[#This Row],[ADRESSE]])-LEN(SUBSTITUTE(TblMesAdresses[[#This Row],[ADRESSE]]," ","")))</f>
        <v>Rue thier du moulin, 39</v>
      </c>
    </row>
    <row r="35" spans="1:6" x14ac:dyDescent="0.3">
      <c r="A35" t="s">
        <v>18</v>
      </c>
      <c r="B35">
        <f>LEN(TblMesAdresses[[#This Row],[ADRESSE]])</f>
        <v>21</v>
      </c>
      <c r="C35">
        <f>LEN(SUBSTITUTE(TblMesAdresses[[#This Row],[ADRESSE]]," ",""))</f>
        <v>17</v>
      </c>
      <c r="D35">
        <f>TblMesAdresses[[#This Row],[Etape 1]]-TblMesAdresses[[#This Row],[Etape 2]]</f>
        <v>4</v>
      </c>
      <c r="E35" s="1" t="str">
        <f>SUBSTITUTE(TblMesAdresses[[#This Row],[ADRESSE]]," ",", ",TblMesAdresses[[#This Row],[Etape 3]])</f>
        <v>Rue du petit pont, 569</v>
      </c>
      <c r="F35" s="1" t="str">
        <f>SUBSTITUTE(TblMesAdresses[[#This Row],[ADRESSE]]," ",", ",LEN(TblMesAdresses[[#This Row],[ADRESSE]])-LEN(SUBSTITUTE(TblMesAdresses[[#This Row],[ADRESSE]]," ","")))</f>
        <v>Rue du petit pont, 569</v>
      </c>
    </row>
    <row r="36" spans="1:6" x14ac:dyDescent="0.3">
      <c r="A36" t="s">
        <v>19</v>
      </c>
      <c r="B36">
        <f>LEN(TblMesAdresses[[#This Row],[ADRESSE]])</f>
        <v>21</v>
      </c>
      <c r="C36">
        <f>LEN(SUBSTITUTE(TblMesAdresses[[#This Row],[ADRESSE]]," ",""))</f>
        <v>18</v>
      </c>
      <c r="D36">
        <f>TblMesAdresses[[#This Row],[Etape 1]]-TblMesAdresses[[#This Row],[Etape 2]]</f>
        <v>3</v>
      </c>
      <c r="E36" s="1" t="str">
        <f>SUBSTITUTE(TblMesAdresses[[#This Row],[ADRESSE]]," ",", ",TblMesAdresses[[#This Row],[Etape 3]])</f>
        <v>Rue des boteresses, 17</v>
      </c>
      <c r="F36" s="1" t="str">
        <f>SUBSTITUTE(TblMesAdresses[[#This Row],[ADRESSE]]," ",", ",LEN(TblMesAdresses[[#This Row],[ADRESSE]])-LEN(SUBSTITUTE(TblMesAdresses[[#This Row],[ADRESSE]]," ","")))</f>
        <v>Rue des boteresses, 17</v>
      </c>
    </row>
    <row r="37" spans="1:6" x14ac:dyDescent="0.3">
      <c r="A37" t="s">
        <v>20</v>
      </c>
      <c r="B37">
        <f>LEN(TblMesAdresses[[#This Row],[ADRESSE]])</f>
        <v>22</v>
      </c>
      <c r="C37">
        <f>LEN(SUBSTITUTE(TblMesAdresses[[#This Row],[ADRESSE]]," ",""))</f>
        <v>19</v>
      </c>
      <c r="D37">
        <f>TblMesAdresses[[#This Row],[Etape 1]]-TblMesAdresses[[#This Row],[Etape 2]]</f>
        <v>3</v>
      </c>
      <c r="E37" s="1" t="str">
        <f>SUBSTITUTE(TblMesAdresses[[#This Row],[ADRESSE]]," ",", ",TblMesAdresses[[#This Row],[Etape 3]])</f>
        <v>Rue des combattants, 52</v>
      </c>
      <c r="F37" s="1" t="str">
        <f>SUBSTITUTE(TblMesAdresses[[#This Row],[ADRESSE]]," ",", ",LEN(TblMesAdresses[[#This Row],[ADRESSE]])-LEN(SUBSTITUTE(TblMesAdresses[[#This Row],[ADRESSE]]," ","")))</f>
        <v>Rue des combattants, 52</v>
      </c>
    </row>
    <row r="38" spans="1:6" x14ac:dyDescent="0.3">
      <c r="A38" t="s">
        <v>21</v>
      </c>
      <c r="B38">
        <f>LEN(TblMesAdresses[[#This Row],[ADRESSE]])</f>
        <v>19</v>
      </c>
      <c r="C38">
        <f>LEN(SUBSTITUTE(TblMesAdresses[[#This Row],[ADRESSE]]," ",""))</f>
        <v>15</v>
      </c>
      <c r="D38">
        <f>TblMesAdresses[[#This Row],[Etape 1]]-TblMesAdresses[[#This Row],[Etape 2]]</f>
        <v>4</v>
      </c>
      <c r="E38" s="1" t="str">
        <f>SUBSTITUTE(TblMesAdresses[[#This Row],[ADRESSE]]," ",", ",TblMesAdresses[[#This Row],[Etape 3]])</f>
        <v>Rue de la bouhaie, 8</v>
      </c>
      <c r="F38" s="1" t="str">
        <f>SUBSTITUTE(TblMesAdresses[[#This Row],[ADRESSE]]," ",", ",LEN(TblMesAdresses[[#This Row],[ADRESSE]])-LEN(SUBSTITUTE(TblMesAdresses[[#This Row],[ADRESSE]]," ","")))</f>
        <v>Rue de la bouhaie, 8</v>
      </c>
    </row>
    <row r="39" spans="1:6" x14ac:dyDescent="0.3">
      <c r="A39" t="s">
        <v>22</v>
      </c>
      <c r="B39">
        <f>LEN(TblMesAdresses[[#This Row],[ADRESSE]])</f>
        <v>13</v>
      </c>
      <c r="C39">
        <f>LEN(SUBSTITUTE(TblMesAdresses[[#This Row],[ADRESSE]]," ",""))</f>
        <v>11</v>
      </c>
      <c r="D39">
        <f>TblMesAdresses[[#This Row],[Etape 1]]-TblMesAdresses[[#This Row],[Etape 2]]</f>
        <v>2</v>
      </c>
      <c r="E39" s="1" t="str">
        <f>SUBSTITUTE(TblMesAdresses[[#This Row],[ADRESSE]]," ",", ",TblMesAdresses[[#This Row],[Etape 3]])</f>
        <v>Rue haute, 236</v>
      </c>
      <c r="F39" s="1" t="str">
        <f>SUBSTITUTE(TblMesAdresses[[#This Row],[ADRESSE]]," ",", ",LEN(TblMesAdresses[[#This Row],[ADRESSE]])-LEN(SUBSTITUTE(TblMesAdresses[[#This Row],[ADRESSE]]," ","")))</f>
        <v>Rue haute, 236</v>
      </c>
    </row>
    <row r="40" spans="1:6" x14ac:dyDescent="0.3">
      <c r="A40" t="s">
        <v>23</v>
      </c>
      <c r="B40">
        <f>LEN(TblMesAdresses[[#This Row],[ADRESSE]])</f>
        <v>16</v>
      </c>
      <c r="C40">
        <f>LEN(SUBSTITUTE(TblMesAdresses[[#This Row],[ADRESSE]]," ",""))</f>
        <v>13</v>
      </c>
      <c r="D40">
        <f>TblMesAdresses[[#This Row],[Etape 1]]-TblMesAdresses[[#This Row],[Etape 2]]</f>
        <v>3</v>
      </c>
      <c r="E40" s="1" t="str">
        <f>SUBSTITUTE(TblMesAdresses[[#This Row],[ADRESSE]]," ",", ",TblMesAdresses[[#This Row],[Etape 3]])</f>
        <v>Rue du benelux, 2</v>
      </c>
      <c r="F40" s="1" t="str">
        <f>SUBSTITUTE(TblMesAdresses[[#This Row],[ADRESSE]]," ",", ",LEN(TblMesAdresses[[#This Row],[ADRESSE]])-LEN(SUBSTITUTE(TblMesAdresses[[#This Row],[ADRESSE]]," ","")))</f>
        <v>Rue du benelux, 2</v>
      </c>
    </row>
    <row r="41" spans="1:6" x14ac:dyDescent="0.3">
      <c r="A41" t="s">
        <v>24</v>
      </c>
      <c r="B41">
        <f>LEN(TblMesAdresses[[#This Row],[ADRESSE]])</f>
        <v>15</v>
      </c>
      <c r="C41">
        <f>LEN(SUBSTITUTE(TblMesAdresses[[#This Row],[ADRESSE]]," ",""))</f>
        <v>12</v>
      </c>
      <c r="D41">
        <f>TblMesAdresses[[#This Row],[Etape 1]]-TblMesAdresses[[#This Row],[Etape 2]]</f>
        <v>3</v>
      </c>
      <c r="E41" s="1" t="str">
        <f>SUBSTITUTE(TblMesAdresses[[#This Row],[ADRESSE]]," ",", ",TblMesAdresses[[#This Row],[Etape 3]])</f>
        <v>Rue de herve, 97</v>
      </c>
      <c r="F41" s="1" t="str">
        <f>SUBSTITUTE(TblMesAdresses[[#This Row],[ADRESSE]]," ",", ",LEN(TblMesAdresses[[#This Row],[ADRESSE]])-LEN(SUBSTITUTE(TblMesAdresses[[#This Row],[ADRESSE]]," ","")))</f>
        <v>Rue de herve, 97</v>
      </c>
    </row>
    <row r="42" spans="1:6" x14ac:dyDescent="0.3">
      <c r="A42" t="s">
        <v>25</v>
      </c>
      <c r="B42">
        <f>LEN(TblMesAdresses[[#This Row],[ADRESSE]])</f>
        <v>16</v>
      </c>
      <c r="C42">
        <f>LEN(SUBSTITUTE(TblMesAdresses[[#This Row],[ADRESSE]]," ",""))</f>
        <v>13</v>
      </c>
      <c r="D42">
        <f>TblMesAdresses[[#This Row],[Etape 1]]-TblMesAdresses[[#This Row],[Etape 2]]</f>
        <v>3</v>
      </c>
      <c r="E42" s="1" t="str">
        <f>SUBSTITUTE(TblMesAdresses[[#This Row],[ADRESSE]]," ",", ",TblMesAdresses[[#This Row],[Etape 3]])</f>
        <v>Rue du heusay, 54</v>
      </c>
      <c r="F42" s="1" t="str">
        <f>SUBSTITUTE(TblMesAdresses[[#This Row],[ADRESSE]]," ",", ",LEN(TblMesAdresses[[#This Row],[ADRESSE]])-LEN(SUBSTITUTE(TblMesAdresses[[#This Row],[ADRESSE]]," ","")))</f>
        <v>Rue du heusay, 54</v>
      </c>
    </row>
    <row r="43" spans="1:6" x14ac:dyDescent="0.3">
      <c r="A43" t="s">
        <v>25</v>
      </c>
      <c r="B43">
        <f>LEN(TblMesAdresses[[#This Row],[ADRESSE]])</f>
        <v>16</v>
      </c>
      <c r="C43">
        <f>LEN(SUBSTITUTE(TblMesAdresses[[#This Row],[ADRESSE]]," ",""))</f>
        <v>13</v>
      </c>
      <c r="D43">
        <f>TblMesAdresses[[#This Row],[Etape 1]]-TblMesAdresses[[#This Row],[Etape 2]]</f>
        <v>3</v>
      </c>
      <c r="E43" s="1" t="str">
        <f>SUBSTITUTE(TblMesAdresses[[#This Row],[ADRESSE]]," ",", ",TblMesAdresses[[#This Row],[Etape 3]])</f>
        <v>Rue du heusay, 54</v>
      </c>
      <c r="F43" s="1" t="str">
        <f>SUBSTITUTE(TblMesAdresses[[#This Row],[ADRESSE]]," ",", ",LEN(TblMesAdresses[[#This Row],[ADRESSE]])-LEN(SUBSTITUTE(TblMesAdresses[[#This Row],[ADRESSE]]," ","")))</f>
        <v>Rue du heusay, 54</v>
      </c>
    </row>
    <row r="44" spans="1:6" x14ac:dyDescent="0.3">
      <c r="A44" t="s">
        <v>26</v>
      </c>
      <c r="B44">
        <f>LEN(TblMesAdresses[[#This Row],[ADRESSE]])</f>
        <v>22</v>
      </c>
      <c r="C44">
        <f>LEN(SUBSTITUTE(TblMesAdresses[[#This Row],[ADRESSE]]," ",""))</f>
        <v>19</v>
      </c>
      <c r="D44">
        <f>TblMesAdresses[[#This Row],[Etape 1]]-TblMesAdresses[[#This Row],[Etape 2]]</f>
        <v>3</v>
      </c>
      <c r="E44" s="1" t="str">
        <f>SUBSTITUTE(TblMesAdresses[[#This Row],[ADRESSE]]," ",", ",TblMesAdresses[[#This Row],[Etape 3]])</f>
        <v>Avenue des Sorbiers, 33</v>
      </c>
      <c r="F44" s="1" t="str">
        <f>SUBSTITUTE(TblMesAdresses[[#This Row],[ADRESSE]]," ",", ",LEN(TblMesAdresses[[#This Row],[ADRESSE]])-LEN(SUBSTITUTE(TblMesAdresses[[#This Row],[ADRESSE]]," ","")))</f>
        <v>Avenue des Sorbiers, 33</v>
      </c>
    </row>
    <row r="45" spans="1:6" x14ac:dyDescent="0.3">
      <c r="A45" t="s">
        <v>27</v>
      </c>
      <c r="B45">
        <f>LEN(TblMesAdresses[[#This Row],[ADRESSE]])</f>
        <v>21</v>
      </c>
      <c r="C45">
        <f>LEN(SUBSTITUTE(TblMesAdresses[[#This Row],[ADRESSE]]," ",""))</f>
        <v>18</v>
      </c>
      <c r="D45">
        <f>TblMesAdresses[[#This Row],[Etape 1]]-TblMesAdresses[[#This Row],[Etape 2]]</f>
        <v>3</v>
      </c>
      <c r="E45" s="1" t="str">
        <f>SUBSTITUTE(TblMesAdresses[[#This Row],[ADRESSE]]," ",", ",TblMesAdresses[[#This Row],[Etape 3]])</f>
        <v>Avenue de Peville, 137</v>
      </c>
      <c r="F45" s="1" t="str">
        <f>SUBSTITUTE(TblMesAdresses[[#This Row],[ADRESSE]]," ",", ",LEN(TblMesAdresses[[#This Row],[ADRESSE]])-LEN(SUBSTITUTE(TblMesAdresses[[#This Row],[ADRESSE]]," ","")))</f>
        <v>Avenue de Peville, 137</v>
      </c>
    </row>
    <row r="46" spans="1:6" x14ac:dyDescent="0.3">
      <c r="A46" t="s">
        <v>27</v>
      </c>
      <c r="B46">
        <f>LEN(TblMesAdresses[[#This Row],[ADRESSE]])</f>
        <v>21</v>
      </c>
      <c r="C46">
        <f>LEN(SUBSTITUTE(TblMesAdresses[[#This Row],[ADRESSE]]," ",""))</f>
        <v>18</v>
      </c>
      <c r="D46">
        <f>TblMesAdresses[[#This Row],[Etape 1]]-TblMesAdresses[[#This Row],[Etape 2]]</f>
        <v>3</v>
      </c>
      <c r="E46" s="1" t="str">
        <f>SUBSTITUTE(TblMesAdresses[[#This Row],[ADRESSE]]," ",", ",TblMesAdresses[[#This Row],[Etape 3]])</f>
        <v>Avenue de Peville, 137</v>
      </c>
      <c r="F46" s="1" t="str">
        <f>SUBSTITUTE(TblMesAdresses[[#This Row],[ADRESSE]]," ",", ",LEN(TblMesAdresses[[#This Row],[ADRESSE]])-LEN(SUBSTITUTE(TblMesAdresses[[#This Row],[ADRESSE]]," ","")))</f>
        <v>Avenue de Peville, 137</v>
      </c>
    </row>
    <row r="47" spans="1:6" x14ac:dyDescent="0.3">
      <c r="A47" t="s">
        <v>28</v>
      </c>
      <c r="B47">
        <f>LEN(TblMesAdresses[[#This Row],[ADRESSE]])</f>
        <v>25</v>
      </c>
      <c r="C47">
        <f>LEN(SUBSTITUTE(TblMesAdresses[[#This Row],[ADRESSE]]," ",""))</f>
        <v>20</v>
      </c>
      <c r="D47">
        <f>TblMesAdresses[[#This Row],[Etape 1]]-TblMesAdresses[[#This Row],[Etape 2]]</f>
        <v>5</v>
      </c>
      <c r="E47" s="1" t="str">
        <f>SUBSTITUTE(TblMesAdresses[[#This Row],[ADRESSE]]," ",", ",TblMesAdresses[[#This Row],[Etape 3]])</f>
        <v>Site du bois des dames, 65</v>
      </c>
      <c r="F47" s="1" t="str">
        <f>SUBSTITUTE(TblMesAdresses[[#This Row],[ADRESSE]]," ",", ",LEN(TblMesAdresses[[#This Row],[ADRESSE]])-LEN(SUBSTITUTE(TblMesAdresses[[#This Row],[ADRESSE]]," ","")))</f>
        <v>Site du bois des dames, 65</v>
      </c>
    </row>
    <row r="48" spans="1:6" x14ac:dyDescent="0.3">
      <c r="A48" t="s">
        <v>28</v>
      </c>
      <c r="B48">
        <f>LEN(TblMesAdresses[[#This Row],[ADRESSE]])</f>
        <v>25</v>
      </c>
      <c r="C48">
        <f>LEN(SUBSTITUTE(TblMesAdresses[[#This Row],[ADRESSE]]," ",""))</f>
        <v>20</v>
      </c>
      <c r="D48">
        <f>TblMesAdresses[[#This Row],[Etape 1]]-TblMesAdresses[[#This Row],[Etape 2]]</f>
        <v>5</v>
      </c>
      <c r="E48" s="1" t="str">
        <f>SUBSTITUTE(TblMesAdresses[[#This Row],[ADRESSE]]," ",", ",TblMesAdresses[[#This Row],[Etape 3]])</f>
        <v>Site du bois des dames, 65</v>
      </c>
      <c r="F48" s="1" t="str">
        <f>SUBSTITUTE(TblMesAdresses[[#This Row],[ADRESSE]]," ",", ",LEN(TblMesAdresses[[#This Row],[ADRESSE]])-LEN(SUBSTITUTE(TblMesAdresses[[#This Row],[ADRESSE]]," ","")))</f>
        <v>Site du bois des dames, 65</v>
      </c>
    </row>
    <row r="49" spans="1:6" x14ac:dyDescent="0.3">
      <c r="A49" t="s">
        <v>28</v>
      </c>
      <c r="B49">
        <f>LEN(TblMesAdresses[[#This Row],[ADRESSE]])</f>
        <v>25</v>
      </c>
      <c r="C49">
        <f>LEN(SUBSTITUTE(TblMesAdresses[[#This Row],[ADRESSE]]," ",""))</f>
        <v>20</v>
      </c>
      <c r="D49">
        <f>TblMesAdresses[[#This Row],[Etape 1]]-TblMesAdresses[[#This Row],[Etape 2]]</f>
        <v>5</v>
      </c>
      <c r="E49" s="1" t="str">
        <f>SUBSTITUTE(TblMesAdresses[[#This Row],[ADRESSE]]," ",", ",TblMesAdresses[[#This Row],[Etape 3]])</f>
        <v>Site du bois des dames, 65</v>
      </c>
      <c r="F49" s="1" t="str">
        <f>SUBSTITUTE(TblMesAdresses[[#This Row],[ADRESSE]]," ",", ",LEN(TblMesAdresses[[#This Row],[ADRESSE]])-LEN(SUBSTITUTE(TblMesAdresses[[#This Row],[ADRESSE]]," ","")))</f>
        <v>Site du bois des dames, 65</v>
      </c>
    </row>
    <row r="50" spans="1:6" x14ac:dyDescent="0.3">
      <c r="A50" t="s">
        <v>29</v>
      </c>
      <c r="B50">
        <f>LEN(TblMesAdresses[[#This Row],[ADRESSE]])</f>
        <v>17</v>
      </c>
      <c r="C50">
        <f>LEN(SUBSTITUTE(TblMesAdresses[[#This Row],[ADRESSE]]," ",""))</f>
        <v>14</v>
      </c>
      <c r="D50">
        <f>TblMesAdresses[[#This Row],[Etape 1]]-TblMesAdresses[[#This Row],[Etape 2]]</f>
        <v>3</v>
      </c>
      <c r="E50" s="1" t="str">
        <f>SUBSTITUTE(TblMesAdresses[[#This Row],[ADRESSE]]," ",", ",TblMesAdresses[[#This Row],[Etape 3]])</f>
        <v>Rue albert 1er, 20</v>
      </c>
      <c r="F50" s="1" t="str">
        <f>SUBSTITUTE(TblMesAdresses[[#This Row],[ADRESSE]]," ",", ",LEN(TblMesAdresses[[#This Row],[ADRESSE]])-LEN(SUBSTITUTE(TblMesAdresses[[#This Row],[ADRESSE]]," ","")))</f>
        <v>Rue albert 1er, 20</v>
      </c>
    </row>
    <row r="51" spans="1:6" x14ac:dyDescent="0.3">
      <c r="A51" t="s">
        <v>30</v>
      </c>
      <c r="B51">
        <f>LEN(TblMesAdresses[[#This Row],[ADRESSE]])</f>
        <v>30</v>
      </c>
      <c r="C51">
        <f>LEN(SUBSTITUTE(TblMesAdresses[[#This Row],[ADRESSE]]," ",""))</f>
        <v>25</v>
      </c>
      <c r="D51">
        <f>TblMesAdresses[[#This Row],[Etape 1]]-TblMesAdresses[[#This Row],[Etape 2]]</f>
        <v>5</v>
      </c>
      <c r="E51" s="1" t="str">
        <f>SUBSTITUTE(TblMesAdresses[[#This Row],[ADRESSE]]," ",", ",TblMesAdresses[[#This Row],[Etape 3]])</f>
        <v>Avenue de la grande rotisse, 90</v>
      </c>
      <c r="F51" s="1" t="str">
        <f>SUBSTITUTE(TblMesAdresses[[#This Row],[ADRESSE]]," ",", ",LEN(TblMesAdresses[[#This Row],[ADRESSE]])-LEN(SUBSTITUTE(TblMesAdresses[[#This Row],[ADRESSE]]," ","")))</f>
        <v>Avenue de la grande rotisse, 90</v>
      </c>
    </row>
    <row r="52" spans="1:6" x14ac:dyDescent="0.3">
      <c r="A52" t="s">
        <v>31</v>
      </c>
      <c r="B52">
        <f>LEN(TblMesAdresses[[#This Row],[ADRESSE]])</f>
        <v>20</v>
      </c>
      <c r="C52">
        <f>LEN(SUBSTITUTE(TblMesAdresses[[#This Row],[ADRESSE]]," ",""))</f>
        <v>17</v>
      </c>
      <c r="D52">
        <f>TblMesAdresses[[#This Row],[Etape 1]]-TblMesAdresses[[#This Row],[Etape 2]]</f>
        <v>3</v>
      </c>
      <c r="E52" s="1" t="str">
        <f>SUBSTITUTE(TblMesAdresses[[#This Row],[ADRESSE]]," ",", ",TblMesAdresses[[#This Row],[Etape 3]])</f>
        <v>Rue souverain pré, 42</v>
      </c>
      <c r="F52" s="1" t="str">
        <f>SUBSTITUTE(TblMesAdresses[[#This Row],[ADRESSE]]," ",", ",LEN(TblMesAdresses[[#This Row],[ADRESSE]])-LEN(SUBSTITUTE(TblMesAdresses[[#This Row],[ADRESSE]]," ","")))</f>
        <v>Rue souverain pré, 42</v>
      </c>
    </row>
    <row r="53" spans="1:6" x14ac:dyDescent="0.3">
      <c r="A53" t="s">
        <v>32</v>
      </c>
      <c r="B53">
        <f>LEN(TblMesAdresses[[#This Row],[ADRESSE]])</f>
        <v>19</v>
      </c>
      <c r="C53">
        <f>LEN(SUBSTITUTE(TblMesAdresses[[#This Row],[ADRESSE]]," ",""))</f>
        <v>16</v>
      </c>
      <c r="D53">
        <f>TblMesAdresses[[#This Row],[Etape 1]]-TblMesAdresses[[#This Row],[Etape 2]]</f>
        <v>3</v>
      </c>
      <c r="E53" s="1" t="str">
        <f>SUBSTITUTE(TblMesAdresses[[#This Row],[ADRESSE]]," ",", ",TblMesAdresses[[#This Row],[Etape 3]])</f>
        <v>Avenue Jean Hans, 20</v>
      </c>
      <c r="F53" s="1" t="str">
        <f>SUBSTITUTE(TblMesAdresses[[#This Row],[ADRESSE]]," ",", ",LEN(TblMesAdresses[[#This Row],[ADRESSE]])-LEN(SUBSTITUTE(TblMesAdresses[[#This Row],[ADRESSE]]," ","")))</f>
        <v>Avenue Jean Hans, 20</v>
      </c>
    </row>
    <row r="54" spans="1:6" x14ac:dyDescent="0.3">
      <c r="A54" t="s">
        <v>33</v>
      </c>
      <c r="B54">
        <f>LEN(TblMesAdresses[[#This Row],[ADRESSE]])</f>
        <v>17</v>
      </c>
      <c r="C54">
        <f>LEN(SUBSTITUTE(TblMesAdresses[[#This Row],[ADRESSE]]," ",""))</f>
        <v>15</v>
      </c>
      <c r="D54">
        <f>TblMesAdresses[[#This Row],[Etape 1]]-TblMesAdresses[[#This Row],[Etape 2]]</f>
        <v>2</v>
      </c>
      <c r="E54" s="1" t="str">
        <f>SUBSTITUTE(TblMesAdresses[[#This Row],[ADRESSE]]," ",", ",TblMesAdresses[[#This Row],[Etape 3]])</f>
        <v>Rue lovinfosse, 15</v>
      </c>
      <c r="F54" s="1" t="str">
        <f>SUBSTITUTE(TblMesAdresses[[#This Row],[ADRESSE]]," ",", ",LEN(TblMesAdresses[[#This Row],[ADRESSE]])-LEN(SUBSTITUTE(TblMesAdresses[[#This Row],[ADRESSE]]," ","")))</f>
        <v>Rue lovinfosse, 15</v>
      </c>
    </row>
    <row r="55" spans="1:6" x14ac:dyDescent="0.3">
      <c r="A55" t="s">
        <v>34</v>
      </c>
      <c r="B55">
        <f>LEN(TblMesAdresses[[#This Row],[ADRESSE]])</f>
        <v>15</v>
      </c>
      <c r="C55">
        <f>LEN(SUBSTITUTE(TblMesAdresses[[#This Row],[ADRESSE]]," ",""))</f>
        <v>12</v>
      </c>
      <c r="D55">
        <f>TblMesAdresses[[#This Row],[Etape 1]]-TblMesAdresses[[#This Row],[Etape 2]]</f>
        <v>3</v>
      </c>
      <c r="E55" s="1" t="str">
        <f>SUBSTITUTE(TblMesAdresses[[#This Row],[ADRESSE]]," ",", ",TblMesAdresses[[#This Row],[Etape 3]])</f>
        <v>Rue de lincé, 76</v>
      </c>
      <c r="F55" s="1" t="str">
        <f>SUBSTITUTE(TblMesAdresses[[#This Row],[ADRESSE]]," ",", ",LEN(TblMesAdresses[[#This Row],[ADRESSE]])-LEN(SUBSTITUTE(TblMesAdresses[[#This Row],[ADRESSE]]," ","")))</f>
        <v>Rue de lincé, 76</v>
      </c>
    </row>
    <row r="56" spans="1:6" x14ac:dyDescent="0.3">
      <c r="A56" t="s">
        <v>35</v>
      </c>
      <c r="B56">
        <f>LEN(TblMesAdresses[[#This Row],[ADRESSE]])</f>
        <v>17</v>
      </c>
      <c r="C56">
        <f>LEN(SUBSTITUTE(TblMesAdresses[[#This Row],[ADRESSE]]," ",""))</f>
        <v>13</v>
      </c>
      <c r="D56">
        <f>TblMesAdresses[[#This Row],[Etape 1]]-TblMesAdresses[[#This Row],[Etape 2]]</f>
        <v>4</v>
      </c>
      <c r="E56" s="1" t="str">
        <f>SUBSTITUTE(TblMesAdresses[[#This Row],[ADRESSE]]," ",", ",TblMesAdresses[[#This Row],[Etape 3]])</f>
        <v>Rue de la gare, 25</v>
      </c>
      <c r="F56" s="1" t="str">
        <f>SUBSTITUTE(TblMesAdresses[[#This Row],[ADRESSE]]," ",", ",LEN(TblMesAdresses[[#This Row],[ADRESSE]])-LEN(SUBSTITUTE(TblMesAdresses[[#This Row],[ADRESSE]]," ","")))</f>
        <v>Rue de la gare, 25</v>
      </c>
    </row>
    <row r="57" spans="1:6" x14ac:dyDescent="0.3">
      <c r="A57" t="s">
        <v>36</v>
      </c>
      <c r="B57">
        <f>LEN(TblMesAdresses[[#This Row],[ADRESSE]])</f>
        <v>21</v>
      </c>
      <c r="C57">
        <f>LEN(SUBSTITUTE(TblMesAdresses[[#This Row],[ADRESSE]]," ",""))</f>
        <v>18</v>
      </c>
      <c r="D57">
        <f>TblMesAdresses[[#This Row],[Etape 1]]-TblMesAdresses[[#This Row],[Etape 2]]</f>
        <v>3</v>
      </c>
      <c r="E57" s="1" t="str">
        <f>SUBSTITUTE(TblMesAdresses[[#This Row],[ADRESSE]]," ",", ",TblMesAdresses[[#This Row],[Etape 3]])</f>
        <v>Avenue de péville, 319</v>
      </c>
      <c r="F57" s="1" t="str">
        <f>SUBSTITUTE(TblMesAdresses[[#This Row],[ADRESSE]]," ",", ",LEN(TblMesAdresses[[#This Row],[ADRESSE]])-LEN(SUBSTITUTE(TblMesAdresses[[#This Row],[ADRESSE]]," ","")))</f>
        <v>Avenue de péville, 319</v>
      </c>
    </row>
    <row r="58" spans="1:6" x14ac:dyDescent="0.3">
      <c r="A58" t="s">
        <v>36</v>
      </c>
      <c r="B58">
        <f>LEN(TblMesAdresses[[#This Row],[ADRESSE]])</f>
        <v>21</v>
      </c>
      <c r="C58">
        <f>LEN(SUBSTITUTE(TblMesAdresses[[#This Row],[ADRESSE]]," ",""))</f>
        <v>18</v>
      </c>
      <c r="D58">
        <f>TblMesAdresses[[#This Row],[Etape 1]]-TblMesAdresses[[#This Row],[Etape 2]]</f>
        <v>3</v>
      </c>
      <c r="E58" s="1" t="str">
        <f>SUBSTITUTE(TblMesAdresses[[#This Row],[ADRESSE]]," ",", ",TblMesAdresses[[#This Row],[Etape 3]])</f>
        <v>Avenue de péville, 319</v>
      </c>
      <c r="F58" s="1" t="str">
        <f>SUBSTITUTE(TblMesAdresses[[#This Row],[ADRESSE]]," ",", ",LEN(TblMesAdresses[[#This Row],[ADRESSE]])-LEN(SUBSTITUTE(TblMesAdresses[[#This Row],[ADRESSE]]," ","")))</f>
        <v>Avenue de péville, 319</v>
      </c>
    </row>
    <row r="59" spans="1:6" x14ac:dyDescent="0.3">
      <c r="A59" t="s">
        <v>37</v>
      </c>
      <c r="B59">
        <f>LEN(TblMesAdresses[[#This Row],[ADRESSE]])</f>
        <v>22</v>
      </c>
      <c r="C59">
        <f>LEN(SUBSTITUTE(TblMesAdresses[[#This Row],[ADRESSE]]," ",""))</f>
        <v>17</v>
      </c>
      <c r="D59">
        <f>TblMesAdresses[[#This Row],[Etape 1]]-TblMesAdresses[[#This Row],[Etape 2]]</f>
        <v>5</v>
      </c>
      <c r="E59" s="1" t="str">
        <f>SUBSTITUTE(TblMesAdresses[[#This Row],[ADRESSE]]," ",", ",TblMesAdresses[[#This Row],[Etape 3]])</f>
        <v>Rue de la belle vue, 77</v>
      </c>
      <c r="F59" s="1" t="str">
        <f>SUBSTITUTE(TblMesAdresses[[#This Row],[ADRESSE]]," ",", ",LEN(TblMesAdresses[[#This Row],[ADRESSE]])-LEN(SUBSTITUTE(TblMesAdresses[[#This Row],[ADRESSE]]," ","")))</f>
        <v>Rue de la belle vue, 77</v>
      </c>
    </row>
    <row r="60" spans="1:6" x14ac:dyDescent="0.3">
      <c r="A60" t="s">
        <v>37</v>
      </c>
      <c r="B60">
        <f>LEN(TblMesAdresses[[#This Row],[ADRESSE]])</f>
        <v>22</v>
      </c>
      <c r="C60">
        <f>LEN(SUBSTITUTE(TblMesAdresses[[#This Row],[ADRESSE]]," ",""))</f>
        <v>17</v>
      </c>
      <c r="D60">
        <f>TblMesAdresses[[#This Row],[Etape 1]]-TblMesAdresses[[#This Row],[Etape 2]]</f>
        <v>5</v>
      </c>
      <c r="E60" s="1" t="str">
        <f>SUBSTITUTE(TblMesAdresses[[#This Row],[ADRESSE]]," ",", ",TblMesAdresses[[#This Row],[Etape 3]])</f>
        <v>Rue de la belle vue, 77</v>
      </c>
      <c r="F60" s="1" t="str">
        <f>SUBSTITUTE(TblMesAdresses[[#This Row],[ADRESSE]]," ",", ",LEN(TblMesAdresses[[#This Row],[ADRESSE]])-LEN(SUBSTITUTE(TblMesAdresses[[#This Row],[ADRESSE]]," ","")))</f>
        <v>Rue de la belle vue, 77</v>
      </c>
    </row>
    <row r="61" spans="1:6" x14ac:dyDescent="0.3">
      <c r="A61" t="s">
        <v>38</v>
      </c>
      <c r="B61">
        <f>LEN(TblMesAdresses[[#This Row],[ADRESSE]])</f>
        <v>26</v>
      </c>
      <c r="C61">
        <f>LEN(SUBSTITUTE(TblMesAdresses[[#This Row],[ADRESSE]]," ",""))</f>
        <v>22</v>
      </c>
      <c r="D61">
        <f>TblMesAdresses[[#This Row],[Etape 1]]-TblMesAdresses[[#This Row],[Etape 2]]</f>
        <v>4</v>
      </c>
      <c r="E61" s="1" t="str">
        <f>SUBSTITUTE(TblMesAdresses[[#This Row],[ADRESSE]]," ",", ",TblMesAdresses[[#This Row],[Etape 3]])</f>
        <v>Rue en petite foxhalle, 149</v>
      </c>
      <c r="F61" s="1" t="str">
        <f>SUBSTITUTE(TblMesAdresses[[#This Row],[ADRESSE]]," ",", ",LEN(TblMesAdresses[[#This Row],[ADRESSE]])-LEN(SUBSTITUTE(TblMesAdresses[[#This Row],[ADRESSE]]," ","")))</f>
        <v>Rue en petite foxhalle, 149</v>
      </c>
    </row>
    <row r="62" spans="1:6" x14ac:dyDescent="0.3">
      <c r="A62" t="s">
        <v>39</v>
      </c>
      <c r="B62">
        <f>LEN(TblMesAdresses[[#This Row],[ADRESSE]])</f>
        <v>21</v>
      </c>
      <c r="C62">
        <f>LEN(SUBSTITUTE(TblMesAdresses[[#This Row],[ADRESSE]]," ",""))</f>
        <v>18</v>
      </c>
      <c r="D62">
        <f>TblMesAdresses[[#This Row],[Etape 1]]-TblMesAdresses[[#This Row],[Etape 2]]</f>
        <v>3</v>
      </c>
      <c r="E62" s="1" t="str">
        <f>SUBSTITUTE(TblMesAdresses[[#This Row],[ADRESSE]]," ",", ",TblMesAdresses[[#This Row],[Etape 3]])</f>
        <v>Quai Saint Leonard, 22</v>
      </c>
      <c r="F62" s="1" t="str">
        <f>SUBSTITUTE(TblMesAdresses[[#This Row],[ADRESSE]]," ",", ",LEN(TblMesAdresses[[#This Row],[ADRESSE]])-LEN(SUBSTITUTE(TblMesAdresses[[#This Row],[ADRESSE]]," ","")))</f>
        <v>Quai Saint Leonard, 22</v>
      </c>
    </row>
    <row r="63" spans="1:6" x14ac:dyDescent="0.3">
      <c r="A63" t="s">
        <v>40</v>
      </c>
      <c r="B63">
        <f>LEN(TblMesAdresses[[#This Row],[ADRESSE]])</f>
        <v>14</v>
      </c>
      <c r="C63">
        <f>LEN(SUBSTITUTE(TblMesAdresses[[#This Row],[ADRESSE]]," ",""))</f>
        <v>12</v>
      </c>
      <c r="D63">
        <f>TblMesAdresses[[#This Row],[Etape 1]]-TblMesAdresses[[#This Row],[Etape 2]]</f>
        <v>2</v>
      </c>
      <c r="E63" s="1" t="str">
        <f>SUBSTITUTE(TblMesAdresses[[#This Row],[ADRESSE]]," ",", ",TblMesAdresses[[#This Row],[Etape 3]])</f>
        <v>Rue nereth, 12d</v>
      </c>
      <c r="F63" s="1" t="str">
        <f>SUBSTITUTE(TblMesAdresses[[#This Row],[ADRESSE]]," ",", ",LEN(TblMesAdresses[[#This Row],[ADRESSE]])-LEN(SUBSTITUTE(TblMesAdresses[[#This Row],[ADRESSE]]," ","")))</f>
        <v>Rue nereth, 12d</v>
      </c>
    </row>
    <row r="64" spans="1:6" x14ac:dyDescent="0.3">
      <c r="A64" t="s">
        <v>40</v>
      </c>
      <c r="B64">
        <f>LEN(TblMesAdresses[[#This Row],[ADRESSE]])</f>
        <v>14</v>
      </c>
      <c r="C64">
        <f>LEN(SUBSTITUTE(TblMesAdresses[[#This Row],[ADRESSE]]," ",""))</f>
        <v>12</v>
      </c>
      <c r="D64">
        <f>TblMesAdresses[[#This Row],[Etape 1]]-TblMesAdresses[[#This Row],[Etape 2]]</f>
        <v>2</v>
      </c>
      <c r="E64" s="1" t="str">
        <f>SUBSTITUTE(TblMesAdresses[[#This Row],[ADRESSE]]," ",", ",TblMesAdresses[[#This Row],[Etape 3]])</f>
        <v>Rue nereth, 12d</v>
      </c>
      <c r="F64" s="1" t="str">
        <f>SUBSTITUTE(TblMesAdresses[[#This Row],[ADRESSE]]," ",", ",LEN(TblMesAdresses[[#This Row],[ADRESSE]])-LEN(SUBSTITUTE(TblMesAdresses[[#This Row],[ADRESSE]]," ","")))</f>
        <v>Rue nereth, 12d</v>
      </c>
    </row>
    <row r="65" spans="1:6" x14ac:dyDescent="0.3">
      <c r="A65" t="s">
        <v>41</v>
      </c>
      <c r="B65">
        <f>LEN(TblMesAdresses[[#This Row],[ADRESSE]])</f>
        <v>19</v>
      </c>
      <c r="C65">
        <f>LEN(SUBSTITUTE(TblMesAdresses[[#This Row],[ADRESSE]]," ",""))</f>
        <v>16</v>
      </c>
      <c r="D65">
        <f>TblMesAdresses[[#This Row],[Etape 1]]-TblMesAdresses[[#This Row],[Etape 2]]</f>
        <v>3</v>
      </c>
      <c r="E65" s="1" t="str">
        <f>SUBSTITUTE(TblMesAdresses[[#This Row],[ADRESSE]]," ",", ",TblMesAdresses[[#This Row],[Etape 3]])</f>
        <v>Rue de longchamps, 6</v>
      </c>
      <c r="F65" s="1" t="str">
        <f>SUBSTITUTE(TblMesAdresses[[#This Row],[ADRESSE]]," ",", ",LEN(TblMesAdresses[[#This Row],[ADRESSE]])-LEN(SUBSTITUTE(TblMesAdresses[[#This Row],[ADRESSE]]," ","")))</f>
        <v>Rue de longchamps, 6</v>
      </c>
    </row>
    <row r="66" spans="1:6" x14ac:dyDescent="0.3">
      <c r="A66" t="s">
        <v>41</v>
      </c>
      <c r="B66">
        <f>LEN(TblMesAdresses[[#This Row],[ADRESSE]])</f>
        <v>19</v>
      </c>
      <c r="C66">
        <f>LEN(SUBSTITUTE(TblMesAdresses[[#This Row],[ADRESSE]]," ",""))</f>
        <v>16</v>
      </c>
      <c r="D66">
        <f>TblMesAdresses[[#This Row],[Etape 1]]-TblMesAdresses[[#This Row],[Etape 2]]</f>
        <v>3</v>
      </c>
      <c r="E66" s="1" t="str">
        <f>SUBSTITUTE(TblMesAdresses[[#This Row],[ADRESSE]]," ",", ",TblMesAdresses[[#This Row],[Etape 3]])</f>
        <v>Rue de longchamps, 6</v>
      </c>
      <c r="F66" s="1" t="str">
        <f>SUBSTITUTE(TblMesAdresses[[#This Row],[ADRESSE]]," ",", ",LEN(TblMesAdresses[[#This Row],[ADRESSE]])-LEN(SUBSTITUTE(TblMesAdresses[[#This Row],[ADRESSE]]," ","")))</f>
        <v>Rue de longchamps, 6</v>
      </c>
    </row>
    <row r="67" spans="1:6" x14ac:dyDescent="0.3">
      <c r="A67" t="s">
        <v>42</v>
      </c>
      <c r="B67">
        <f>LEN(TblMesAdresses[[#This Row],[ADRESSE]])</f>
        <v>21</v>
      </c>
      <c r="C67">
        <f>LEN(SUBSTITUTE(TblMesAdresses[[#This Row],[ADRESSE]]," ",""))</f>
        <v>18</v>
      </c>
      <c r="D67">
        <f>TblMesAdresses[[#This Row],[Etape 1]]-TblMesAdresses[[#This Row],[Etape 2]]</f>
        <v>3</v>
      </c>
      <c r="E67" s="1" t="str">
        <f>SUBSTITUTE(TblMesAdresses[[#This Row],[ADRESSE]]," ",", ",TblMesAdresses[[#This Row],[Etape 3]])</f>
        <v>Rue nicolas spirou, 67</v>
      </c>
      <c r="F67" s="1" t="str">
        <f>SUBSTITUTE(TblMesAdresses[[#This Row],[ADRESSE]]," ",", ",LEN(TblMesAdresses[[#This Row],[ADRESSE]])-LEN(SUBSTITUTE(TblMesAdresses[[#This Row],[ADRESSE]]," ","")))</f>
        <v>Rue nicolas spirou, 67</v>
      </c>
    </row>
    <row r="68" spans="1:6" x14ac:dyDescent="0.3">
      <c r="A68" t="s">
        <v>43</v>
      </c>
      <c r="B68">
        <f>LEN(TblMesAdresses[[#This Row],[ADRESSE]])</f>
        <v>20</v>
      </c>
      <c r="C68">
        <f>LEN(SUBSTITUTE(TblMesAdresses[[#This Row],[ADRESSE]]," ",""))</f>
        <v>17</v>
      </c>
      <c r="D68">
        <f>TblMesAdresses[[#This Row],[Etape 1]]-TblMesAdresses[[#This Row],[Etape 2]]</f>
        <v>3</v>
      </c>
      <c r="E68" s="1" t="str">
        <f>SUBSTITUTE(TblMesAdresses[[#This Row],[ADRESSE]]," ",", ",TblMesAdresses[[#This Row],[Etape 3]])</f>
        <v>Rue eugène jehaes, 4a</v>
      </c>
      <c r="F68" s="1" t="str">
        <f>SUBSTITUTE(TblMesAdresses[[#This Row],[ADRESSE]]," ",", ",LEN(TblMesAdresses[[#This Row],[ADRESSE]])-LEN(SUBSTITUTE(TblMesAdresses[[#This Row],[ADRESSE]]," ","")))</f>
        <v>Rue eugène jehaes, 4a</v>
      </c>
    </row>
    <row r="69" spans="1:6" x14ac:dyDescent="0.3">
      <c r="A69" t="s">
        <v>44</v>
      </c>
      <c r="B69">
        <f>LEN(TblMesAdresses[[#This Row],[ADRESSE]])</f>
        <v>21</v>
      </c>
      <c r="C69">
        <f>LEN(SUBSTITUTE(TblMesAdresses[[#This Row],[ADRESSE]]," ",""))</f>
        <v>17</v>
      </c>
      <c r="D69">
        <f>TblMesAdresses[[#This Row],[Etape 1]]-TblMesAdresses[[#This Row],[Etape 2]]</f>
        <v>4</v>
      </c>
      <c r="E69" s="1" t="str">
        <f>SUBSTITUTE(TblMesAdresses[[#This Row],[ADRESSE]]," ",", ",TblMesAdresses[[#This Row],[Etape 3]])</f>
        <v>Rue de la concorde, 59</v>
      </c>
      <c r="F69" s="1" t="str">
        <f>SUBSTITUTE(TblMesAdresses[[#This Row],[ADRESSE]]," ",", ",LEN(TblMesAdresses[[#This Row],[ADRESSE]])-LEN(SUBSTITUTE(TblMesAdresses[[#This Row],[ADRESSE]]," ","")))</f>
        <v>Rue de la concorde, 59</v>
      </c>
    </row>
    <row r="70" spans="1:6" x14ac:dyDescent="0.3">
      <c r="A70" t="s">
        <v>45</v>
      </c>
      <c r="B70">
        <f>LEN(TblMesAdresses[[#This Row],[ADRESSE]])</f>
        <v>20</v>
      </c>
      <c r="C70">
        <f>LEN(SUBSTITUTE(TblMesAdresses[[#This Row],[ADRESSE]]," ",""))</f>
        <v>17</v>
      </c>
      <c r="D70">
        <f>TblMesAdresses[[#This Row],[Etape 1]]-TblMesAdresses[[#This Row],[Etape 2]]</f>
        <v>3</v>
      </c>
      <c r="E70" s="1" t="str">
        <f>SUBSTITUTE(TblMesAdresses[[#This Row],[ADRESSE]]," ",", ",TblMesAdresses[[#This Row],[Etape 3]])</f>
        <v>Rue saint georges, 23</v>
      </c>
      <c r="F70" s="1" t="str">
        <f>SUBSTITUTE(TblMesAdresses[[#This Row],[ADRESSE]]," ",", ",LEN(TblMesAdresses[[#This Row],[ADRESSE]])-LEN(SUBSTITUTE(TblMesAdresses[[#This Row],[ADRESSE]]," ","")))</f>
        <v>Rue saint georges, 23</v>
      </c>
    </row>
    <row r="71" spans="1:6" x14ac:dyDescent="0.3">
      <c r="A71" t="s">
        <v>46</v>
      </c>
      <c r="B71">
        <f>LEN(TblMesAdresses[[#This Row],[ADRESSE]])</f>
        <v>22</v>
      </c>
      <c r="C71">
        <f>LEN(SUBSTITUTE(TblMesAdresses[[#This Row],[ADRESSE]]," ",""))</f>
        <v>19</v>
      </c>
      <c r="D71">
        <f>TblMesAdresses[[#This Row],[Etape 1]]-TblMesAdresses[[#This Row],[Etape 2]]</f>
        <v>3</v>
      </c>
      <c r="E71" s="1" t="str">
        <f>SUBSTITUTE(TblMesAdresses[[#This Row],[ADRESSE]]," ",", ",TblMesAdresses[[#This Row],[Etape 3]])</f>
        <v>Chaussée de Wavre, 32/1</v>
      </c>
      <c r="F71" s="1" t="str">
        <f>SUBSTITUTE(TblMesAdresses[[#This Row],[ADRESSE]]," ",", ",LEN(TblMesAdresses[[#This Row],[ADRESSE]])-LEN(SUBSTITUTE(TblMesAdresses[[#This Row],[ADRESSE]]," ","")))</f>
        <v>Chaussée de Wavre, 32/1</v>
      </c>
    </row>
    <row r="72" spans="1:6" x14ac:dyDescent="0.3">
      <c r="A72" t="s">
        <v>47</v>
      </c>
      <c r="B72">
        <f>LEN(TblMesAdresses[[#This Row],[ADRESSE]])</f>
        <v>23</v>
      </c>
      <c r="C72">
        <f>LEN(SUBSTITUTE(TblMesAdresses[[#This Row],[ADRESSE]]," ",""))</f>
        <v>19</v>
      </c>
      <c r="D72">
        <f>TblMesAdresses[[#This Row],[Etape 1]]-TblMesAdresses[[#This Row],[Etape 2]]</f>
        <v>4</v>
      </c>
      <c r="E72" s="1" t="str">
        <f>SUBSTITUTE(TblMesAdresses[[#This Row],[ADRESSE]]," ",", ",TblMesAdresses[[#This Row],[Etape 3]])</f>
        <v>Rue du cheval blanc, 110</v>
      </c>
      <c r="F72" s="1" t="str">
        <f>SUBSTITUTE(TblMesAdresses[[#This Row],[ADRESSE]]," ",", ",LEN(TblMesAdresses[[#This Row],[ADRESSE]])-LEN(SUBSTITUTE(TblMesAdresses[[#This Row],[ADRESSE]]," ","")))</f>
        <v>Rue du cheval blanc, 110</v>
      </c>
    </row>
    <row r="73" spans="1:6" x14ac:dyDescent="0.3">
      <c r="A73" t="s">
        <v>48</v>
      </c>
      <c r="B73">
        <f>LEN(TblMesAdresses[[#This Row],[ADRESSE]])</f>
        <v>19</v>
      </c>
      <c r="C73">
        <f>LEN(SUBSTITUTE(TblMesAdresses[[#This Row],[ADRESSE]]," ",""))</f>
        <v>16</v>
      </c>
      <c r="D73">
        <f>TblMesAdresses[[#This Row],[Etape 1]]-TblMesAdresses[[#This Row],[Etape 2]]</f>
        <v>3</v>
      </c>
      <c r="E73" s="1" t="str">
        <f>SUBSTITUTE(TblMesAdresses[[#This Row],[ADRESSE]]," ",", ",TblMesAdresses[[#This Row],[Etape 3]])</f>
        <v>Rue de remicourt, 46</v>
      </c>
      <c r="F73" s="1" t="str">
        <f>SUBSTITUTE(TblMesAdresses[[#This Row],[ADRESSE]]," ",", ",LEN(TblMesAdresses[[#This Row],[ADRESSE]])-LEN(SUBSTITUTE(TblMesAdresses[[#This Row],[ADRESSE]]," ","")))</f>
        <v>Rue de remicourt, 46</v>
      </c>
    </row>
    <row r="74" spans="1:6" x14ac:dyDescent="0.3">
      <c r="A74" t="s">
        <v>49</v>
      </c>
      <c r="B74">
        <f>LEN(TblMesAdresses[[#This Row],[ADRESSE]])</f>
        <v>21</v>
      </c>
      <c r="C74">
        <f>LEN(SUBSTITUTE(TblMesAdresses[[#This Row],[ADRESSE]]," ",""))</f>
        <v>18</v>
      </c>
      <c r="D74">
        <f>TblMesAdresses[[#This Row],[Etape 1]]-TblMesAdresses[[#This Row],[Etape 2]]</f>
        <v>3</v>
      </c>
      <c r="E74" s="1" t="str">
        <f>SUBSTITUTE(TblMesAdresses[[#This Row],[ADRESSE]]," ",", ",TblMesAdresses[[#This Row],[Etape 3]])</f>
        <v>Rue nicolas spirou, 53</v>
      </c>
      <c r="F74" s="1" t="str">
        <f>SUBSTITUTE(TblMesAdresses[[#This Row],[ADRESSE]]," ",", ",LEN(TblMesAdresses[[#This Row],[ADRESSE]])-LEN(SUBSTITUTE(TblMesAdresses[[#This Row],[ADRESSE]]," ","")))</f>
        <v>Rue nicolas spirou, 53</v>
      </c>
    </row>
    <row r="75" spans="1:6" x14ac:dyDescent="0.3">
      <c r="A75" t="s">
        <v>50</v>
      </c>
      <c r="B75">
        <f>LEN(TblMesAdresses[[#This Row],[ADRESSE]])</f>
        <v>20</v>
      </c>
      <c r="C75">
        <f>LEN(SUBSTITUTE(TblMesAdresses[[#This Row],[ADRESSE]]," ",""))</f>
        <v>17</v>
      </c>
      <c r="D75">
        <f>TblMesAdresses[[#This Row],[Etape 1]]-TblMesAdresses[[#This Row],[Etape 2]]</f>
        <v>3</v>
      </c>
      <c r="E75" s="1" t="str">
        <f>SUBSTITUTE(TblMesAdresses[[#This Row],[ADRESSE]]," ",", ",TblMesAdresses[[#This Row],[Etape 3]])</f>
        <v>Rue ernest Malvoz, 93</v>
      </c>
      <c r="F75" s="1" t="str">
        <f>SUBSTITUTE(TblMesAdresses[[#This Row],[ADRESSE]]," ",", ",LEN(TblMesAdresses[[#This Row],[ADRESSE]])-LEN(SUBSTITUTE(TblMesAdresses[[#This Row],[ADRESSE]]," ","")))</f>
        <v>Rue ernest Malvoz, 93</v>
      </c>
    </row>
    <row r="76" spans="1:6" x14ac:dyDescent="0.3">
      <c r="A76" t="s">
        <v>51</v>
      </c>
      <c r="B76">
        <f>LEN(TblMesAdresses[[#This Row],[ADRESSE]])</f>
        <v>20</v>
      </c>
      <c r="C76">
        <f>LEN(SUBSTITUTE(TblMesAdresses[[#This Row],[ADRESSE]]," ",""))</f>
        <v>17</v>
      </c>
      <c r="D76">
        <f>TblMesAdresses[[#This Row],[Etape 1]]-TblMesAdresses[[#This Row],[Etape 2]]</f>
        <v>3</v>
      </c>
      <c r="E76" s="1" t="str">
        <f>SUBSTITUTE(TblMesAdresses[[#This Row],[ADRESSE]]," ",", ",TblMesAdresses[[#This Row],[Etape 3]])</f>
        <v>Rue jules cralle, 249</v>
      </c>
      <c r="F76" s="1" t="str">
        <f>SUBSTITUTE(TblMesAdresses[[#This Row],[ADRESSE]]," ",", ",LEN(TblMesAdresses[[#This Row],[ADRESSE]])-LEN(SUBSTITUTE(TblMesAdresses[[#This Row],[ADRESSE]]," ","")))</f>
        <v>Rue jules cralle, 249</v>
      </c>
    </row>
    <row r="77" spans="1:6" x14ac:dyDescent="0.3">
      <c r="A77" t="s">
        <v>52</v>
      </c>
      <c r="B77">
        <f>LEN(TblMesAdresses[[#This Row],[ADRESSE]])</f>
        <v>21</v>
      </c>
      <c r="C77">
        <f>LEN(SUBSTITUTE(TblMesAdresses[[#This Row],[ADRESSE]]," ",""))</f>
        <v>18</v>
      </c>
      <c r="D77">
        <f>TblMesAdresses[[#This Row],[Etape 1]]-TblMesAdresses[[#This Row],[Etape 2]]</f>
        <v>3</v>
      </c>
      <c r="E77" s="1" t="str">
        <f>SUBSTITUTE(TblMesAdresses[[#This Row],[ADRESSE]]," ",", ",TblMesAdresses[[#This Row],[Etape 3]])</f>
        <v>Rue des argilières, 65</v>
      </c>
      <c r="F77" s="1" t="str">
        <f>SUBSTITUTE(TblMesAdresses[[#This Row],[ADRESSE]]," ",", ",LEN(TblMesAdresses[[#This Row],[ADRESSE]])-LEN(SUBSTITUTE(TblMesAdresses[[#This Row],[ADRESSE]]," ","")))</f>
        <v>Rue des argilières, 65</v>
      </c>
    </row>
    <row r="78" spans="1:6" x14ac:dyDescent="0.3">
      <c r="A78" t="s">
        <v>53</v>
      </c>
      <c r="B78">
        <f>LEN(TblMesAdresses[[#This Row],[ADRESSE]])</f>
        <v>19</v>
      </c>
      <c r="C78">
        <f>LEN(SUBSTITUTE(TblMesAdresses[[#This Row],[ADRESSE]]," ",""))</f>
        <v>16</v>
      </c>
      <c r="D78">
        <f>TblMesAdresses[[#This Row],[Etape 1]]-TblMesAdresses[[#This Row],[Etape 2]]</f>
        <v>3</v>
      </c>
      <c r="E78" s="1" t="str">
        <f>SUBSTITUTE(TblMesAdresses[[#This Row],[ADRESSE]]," ",", ",TblMesAdresses[[#This Row],[Etape 3]])</f>
        <v>Rue ernest gilot, 26</v>
      </c>
      <c r="F78" s="1" t="str">
        <f>SUBSTITUTE(TblMesAdresses[[#This Row],[ADRESSE]]," ",", ",LEN(TblMesAdresses[[#This Row],[ADRESSE]])-LEN(SUBSTITUTE(TblMesAdresses[[#This Row],[ADRESSE]]," ","")))</f>
        <v>Rue ernest gilot, 26</v>
      </c>
    </row>
    <row r="79" spans="1:6" x14ac:dyDescent="0.3">
      <c r="A79" t="s">
        <v>54</v>
      </c>
      <c r="B79">
        <f>LEN(TblMesAdresses[[#This Row],[ADRESSE]])</f>
        <v>24</v>
      </c>
      <c r="C79">
        <f>LEN(SUBSTITUTE(TblMesAdresses[[#This Row],[ADRESSE]]," ",""))</f>
        <v>21</v>
      </c>
      <c r="D79">
        <f>TblMesAdresses[[#This Row],[Etape 1]]-TblMesAdresses[[#This Row],[Etape 2]]</f>
        <v>3</v>
      </c>
      <c r="E79" s="1" t="str">
        <f>SUBSTITUTE(TblMesAdresses[[#This Row],[ADRESSE]]," ",", ",TblMesAdresses[[#This Row],[Etape 3]])</f>
        <v>Avenue joseph lemaire, 83</v>
      </c>
      <c r="F79" s="1" t="str">
        <f>SUBSTITUTE(TblMesAdresses[[#This Row],[ADRESSE]]," ",", ",LEN(TblMesAdresses[[#This Row],[ADRESSE]])-LEN(SUBSTITUTE(TblMesAdresses[[#This Row],[ADRESSE]]," ","")))</f>
        <v>Avenue joseph lemaire, 83</v>
      </c>
    </row>
    <row r="80" spans="1:6" x14ac:dyDescent="0.3">
      <c r="A80" t="s">
        <v>55</v>
      </c>
      <c r="B80">
        <f>LEN(TblMesAdresses[[#This Row],[ADRESSE]])</f>
        <v>25</v>
      </c>
      <c r="C80">
        <f>LEN(SUBSTITUTE(TblMesAdresses[[#This Row],[ADRESSE]]," ",""))</f>
        <v>20</v>
      </c>
      <c r="D80">
        <f>TblMesAdresses[[#This Row],[Etape 1]]-TblMesAdresses[[#This Row],[Etape 2]]</f>
        <v>5</v>
      </c>
      <c r="E80" s="1" t="str">
        <f>SUBSTITUTE(TblMesAdresses[[#This Row],[ADRESSE]]," ",", ",TblMesAdresses[[#This Row],[Etape 3]])</f>
        <v>Route du lac de warfa, 60a</v>
      </c>
      <c r="F80" s="1" t="str">
        <f>SUBSTITUTE(TblMesAdresses[[#This Row],[ADRESSE]]," ",", ",LEN(TblMesAdresses[[#This Row],[ADRESSE]])-LEN(SUBSTITUTE(TblMesAdresses[[#This Row],[ADRESSE]]," ","")))</f>
        <v>Route du lac de warfa, 60a</v>
      </c>
    </row>
    <row r="81" spans="1:6" x14ac:dyDescent="0.3">
      <c r="A81" t="s">
        <v>1</v>
      </c>
      <c r="B81">
        <f>LEN(TblMesAdresses[[#This Row],[ADRESSE]])</f>
        <v>19</v>
      </c>
      <c r="C81">
        <f>LEN(SUBSTITUTE(TblMesAdresses[[#This Row],[ADRESSE]]," ",""))</f>
        <v>16</v>
      </c>
      <c r="D81">
        <f>TblMesAdresses[[#This Row],[Etape 1]]-TblMesAdresses[[#This Row],[Etape 2]]</f>
        <v>3</v>
      </c>
      <c r="E81" s="1" t="str">
        <f>SUBSTITUTE(TblMesAdresses[[#This Row],[ADRESSE]]," ",", ",TblMesAdresses[[#This Row],[Etape 3]])</f>
        <v>Rue petite ville, 12</v>
      </c>
      <c r="F81" s="1" t="str">
        <f>SUBSTITUTE(TblMesAdresses[[#This Row],[ADRESSE]]," ",", ",LEN(TblMesAdresses[[#This Row],[ADRESSE]])-LEN(SUBSTITUTE(TblMesAdresses[[#This Row],[ADRESSE]]," ","")))</f>
        <v>Rue petite ville, 12</v>
      </c>
    </row>
    <row r="82" spans="1:6" x14ac:dyDescent="0.3">
      <c r="A82" t="s">
        <v>56</v>
      </c>
      <c r="B82">
        <f>LEN(TblMesAdresses[[#This Row],[ADRESSE]])</f>
        <v>21</v>
      </c>
      <c r="C82">
        <f>LEN(SUBSTITUTE(TblMesAdresses[[#This Row],[ADRESSE]]," ",""))</f>
        <v>18</v>
      </c>
      <c r="D82">
        <f>TblMesAdresses[[#This Row],[Etape 1]]-TblMesAdresses[[#This Row],[Etape 2]]</f>
        <v>3</v>
      </c>
      <c r="E82" s="1" t="str">
        <f>SUBSTITUTE(TblMesAdresses[[#This Row],[ADRESSE]]," ",", ",TblMesAdresses[[#This Row],[Etape 3]])</f>
        <v>Clos saint leonard, 14</v>
      </c>
      <c r="F82" s="1" t="str">
        <f>SUBSTITUTE(TblMesAdresses[[#This Row],[ADRESSE]]," ",", ",LEN(TblMesAdresses[[#This Row],[ADRESSE]])-LEN(SUBSTITUTE(TblMesAdresses[[#This Row],[ADRESSE]]," ","")))</f>
        <v>Clos saint leonard, 14</v>
      </c>
    </row>
    <row r="83" spans="1:6" x14ac:dyDescent="0.3">
      <c r="A83" t="s">
        <v>57</v>
      </c>
      <c r="B83">
        <f>LEN(TblMesAdresses[[#This Row],[ADRESSE]])</f>
        <v>16</v>
      </c>
      <c r="C83">
        <f>LEN(SUBSTITUTE(TblMesAdresses[[#This Row],[ADRESSE]]," ",""))</f>
        <v>13</v>
      </c>
      <c r="D83">
        <f>TblMesAdresses[[#This Row],[Etape 1]]-TblMesAdresses[[#This Row],[Etape 2]]</f>
        <v>3</v>
      </c>
      <c r="E83" s="1" t="str">
        <f>SUBSTITUTE(TblMesAdresses[[#This Row],[ADRESSE]]," ",", ",TblMesAdresses[[#This Row],[Etape 3]])</f>
        <v>Rue de herve, 289</v>
      </c>
      <c r="F83" s="1" t="str">
        <f>SUBSTITUTE(TblMesAdresses[[#This Row],[ADRESSE]]," ",", ",LEN(TblMesAdresses[[#This Row],[ADRESSE]])-LEN(SUBSTITUTE(TblMesAdresses[[#This Row],[ADRESSE]]," ","")))</f>
        <v>Rue de herve, 289</v>
      </c>
    </row>
    <row r="84" spans="1:6" x14ac:dyDescent="0.3">
      <c r="A84" t="s">
        <v>58</v>
      </c>
      <c r="B84">
        <f>LEN(TblMesAdresses[[#This Row],[ADRESSE]])</f>
        <v>20</v>
      </c>
      <c r="C84">
        <f>LEN(SUBSTITUTE(TblMesAdresses[[#This Row],[ADRESSE]]," ",""))</f>
        <v>17</v>
      </c>
      <c r="D84">
        <f>TblMesAdresses[[#This Row],[Etape 1]]-TblMesAdresses[[#This Row],[Etape 2]]</f>
        <v>3</v>
      </c>
      <c r="E84" s="1" t="str">
        <f>SUBSTITUTE(TblMesAdresses[[#This Row],[ADRESSE]]," ",", ",TblMesAdresses[[#This Row],[Etape 3]])</f>
        <v>Rue des peupliers, 25</v>
      </c>
      <c r="F84" s="1" t="str">
        <f>SUBSTITUTE(TblMesAdresses[[#This Row],[ADRESSE]]," ",", ",LEN(TblMesAdresses[[#This Row],[ADRESSE]])-LEN(SUBSTITUTE(TblMesAdresses[[#This Row],[ADRESSE]]," ","")))</f>
        <v>Rue des peupliers, 25</v>
      </c>
    </row>
    <row r="85" spans="1:6" x14ac:dyDescent="0.3">
      <c r="A85" t="s">
        <v>59</v>
      </c>
      <c r="B85">
        <f>LEN(TblMesAdresses[[#This Row],[ADRESSE]])</f>
        <v>21</v>
      </c>
      <c r="C85">
        <f>LEN(SUBSTITUTE(TblMesAdresses[[#This Row],[ADRESSE]]," ",""))</f>
        <v>18</v>
      </c>
      <c r="D85">
        <f>TblMesAdresses[[#This Row],[Etape 1]]-TblMesAdresses[[#This Row],[Etape 2]]</f>
        <v>3</v>
      </c>
      <c r="E85" s="1" t="str">
        <f>SUBSTITUTE(TblMesAdresses[[#This Row],[ADRESSE]]," ",", ",TblMesAdresses[[#This Row],[Etape 3]])</f>
        <v>Rue joseph wauters, 41</v>
      </c>
      <c r="F85" s="1" t="str">
        <f>SUBSTITUTE(TblMesAdresses[[#This Row],[ADRESSE]]," ",", ",LEN(TblMesAdresses[[#This Row],[ADRESSE]])-LEN(SUBSTITUTE(TblMesAdresses[[#This Row],[ADRESSE]]," ","")))</f>
        <v>Rue joseph wauters, 41</v>
      </c>
    </row>
    <row r="86" spans="1:6" x14ac:dyDescent="0.3">
      <c r="A86" t="s">
        <v>60</v>
      </c>
      <c r="B86">
        <f>LEN(TblMesAdresses[[#This Row],[ADRESSE]])</f>
        <v>20</v>
      </c>
      <c r="C86">
        <f>LEN(SUBSTITUTE(TblMesAdresses[[#This Row],[ADRESSE]]," ",""))</f>
        <v>17</v>
      </c>
      <c r="D86">
        <f>TblMesAdresses[[#This Row],[Etape 1]]-TblMesAdresses[[#This Row],[Etape 2]]</f>
        <v>3</v>
      </c>
      <c r="E86" s="1" t="str">
        <f>SUBSTITUTE(TblMesAdresses[[#This Row],[ADRESSE]]," ",", ",TblMesAdresses[[#This Row],[Etape 3]])</f>
        <v>Rue jules cralle, 203</v>
      </c>
      <c r="F86" s="1" t="str">
        <f>SUBSTITUTE(TblMesAdresses[[#This Row],[ADRESSE]]," ",", ",LEN(TblMesAdresses[[#This Row],[ADRESSE]])-LEN(SUBSTITUTE(TblMesAdresses[[#This Row],[ADRESSE]]," ","")))</f>
        <v>Rue jules cralle, 203</v>
      </c>
    </row>
    <row r="87" spans="1:6" x14ac:dyDescent="0.3">
      <c r="A87" t="s">
        <v>61</v>
      </c>
      <c r="B87">
        <f>LEN(TblMesAdresses[[#This Row],[ADRESSE]])</f>
        <v>20</v>
      </c>
      <c r="C87">
        <f>LEN(SUBSTITUTE(TblMesAdresses[[#This Row],[ADRESSE]]," ",""))</f>
        <v>17</v>
      </c>
      <c r="D87">
        <f>TblMesAdresses[[#This Row],[Etape 1]]-TblMesAdresses[[#This Row],[Etape 2]]</f>
        <v>3</v>
      </c>
      <c r="E87" s="1" t="str">
        <f>SUBSTITUTE(TblMesAdresses[[#This Row],[ADRESSE]]," ",", ",TblMesAdresses[[#This Row],[Etape 3]])</f>
        <v>Rue de l'invasion, 71</v>
      </c>
      <c r="F87" s="1" t="str">
        <f>SUBSTITUTE(TblMesAdresses[[#This Row],[ADRESSE]]," ",", ",LEN(TblMesAdresses[[#This Row],[ADRESSE]])-LEN(SUBSTITUTE(TblMesAdresses[[#This Row],[ADRESSE]]," ","")))</f>
        <v>Rue de l'invasion, 71</v>
      </c>
    </row>
    <row r="88" spans="1:6" x14ac:dyDescent="0.3">
      <c r="A88" t="s">
        <v>62</v>
      </c>
      <c r="B88">
        <f>LEN(TblMesAdresses[[#This Row],[ADRESSE]])</f>
        <v>20</v>
      </c>
      <c r="C88">
        <f>LEN(SUBSTITUTE(TblMesAdresses[[#This Row],[ADRESSE]]," ",""))</f>
        <v>17</v>
      </c>
      <c r="D88">
        <f>TblMesAdresses[[#This Row],[Etape 1]]-TblMesAdresses[[#This Row],[Etape 2]]</f>
        <v>3</v>
      </c>
      <c r="E88" s="1" t="str">
        <f>SUBSTITUTE(TblMesAdresses[[#This Row],[ADRESSE]]," ",", ",TblMesAdresses[[#This Row],[Etape 3]])</f>
        <v>Rue bois lhonneux, 11</v>
      </c>
      <c r="F88" s="1" t="str">
        <f>SUBSTITUTE(TblMesAdresses[[#This Row],[ADRESSE]]," ",", ",LEN(TblMesAdresses[[#This Row],[ADRESSE]])-LEN(SUBSTITUTE(TblMesAdresses[[#This Row],[ADRESSE]]," ","")))</f>
        <v>Rue bois lhonneux, 11</v>
      </c>
    </row>
    <row r="89" spans="1:6" x14ac:dyDescent="0.3">
      <c r="A89" t="s">
        <v>63</v>
      </c>
      <c r="B89">
        <f>LEN(TblMesAdresses[[#This Row],[ADRESSE]])</f>
        <v>11</v>
      </c>
      <c r="C89">
        <f>LEN(SUBSTITUTE(TblMesAdresses[[#This Row],[ADRESSE]]," ",""))</f>
        <v>9</v>
      </c>
      <c r="D89">
        <f>TblMesAdresses[[#This Row],[Etape 1]]-TblMesAdresses[[#This Row],[Etape 2]]</f>
        <v>2</v>
      </c>
      <c r="E89" s="1" t="str">
        <f>SUBSTITUTE(TblMesAdresses[[#This Row],[ADRESSE]]," ",", ",TblMesAdresses[[#This Row],[Etape 3]])</f>
        <v>Rue ernou, 5</v>
      </c>
      <c r="F89" s="1" t="str">
        <f>SUBSTITUTE(TblMesAdresses[[#This Row],[ADRESSE]]," ",", ",LEN(TblMesAdresses[[#This Row],[ADRESSE]])-LEN(SUBSTITUTE(TblMesAdresses[[#This Row],[ADRESSE]]," ","")))</f>
        <v>Rue ernou, 5</v>
      </c>
    </row>
    <row r="90" spans="1:6" x14ac:dyDescent="0.3">
      <c r="A90" t="s">
        <v>64</v>
      </c>
      <c r="B90">
        <f>LEN(TblMesAdresses[[#This Row],[ADRESSE]])</f>
        <v>16</v>
      </c>
      <c r="C90">
        <f>LEN(SUBSTITUTE(TblMesAdresses[[#This Row],[ADRESSE]]," ",""))</f>
        <v>13</v>
      </c>
      <c r="D90">
        <f>TblMesAdresses[[#This Row],[Etape 1]]-TblMesAdresses[[#This Row],[Etape 2]]</f>
        <v>3</v>
      </c>
      <c r="E90" s="1" t="str">
        <f>SUBSTITUTE(TblMesAdresses[[#This Row],[ADRESSE]]," ",", ",TblMesAdresses[[#This Row],[Etape 3]])</f>
        <v>Rue du village, 4</v>
      </c>
      <c r="F90" s="1" t="str">
        <f>SUBSTITUTE(TblMesAdresses[[#This Row],[ADRESSE]]," ",", ",LEN(TblMesAdresses[[#This Row],[ADRESSE]])-LEN(SUBSTITUTE(TblMesAdresses[[#This Row],[ADRESSE]]," ","")))</f>
        <v>Rue du village, 4</v>
      </c>
    </row>
    <row r="91" spans="1:6" x14ac:dyDescent="0.3">
      <c r="A91" t="s">
        <v>65</v>
      </c>
      <c r="B91">
        <f>LEN(TblMesAdresses[[#This Row],[ADRESSE]])</f>
        <v>16</v>
      </c>
      <c r="C91">
        <f>LEN(SUBSTITUTE(TblMesAdresses[[#This Row],[ADRESSE]]," ",""))</f>
        <v>12</v>
      </c>
      <c r="D91">
        <f>TblMesAdresses[[#This Row],[Etape 1]]-TblMesAdresses[[#This Row],[Etape 2]]</f>
        <v>4</v>
      </c>
      <c r="E91" s="1" t="str">
        <f>SUBSTITUTE(TblMesAdresses[[#This Row],[ADRESSE]]," ",", ",TblMesAdresses[[#This Row],[Etape 3]])</f>
        <v>Rue gît le coq, 2</v>
      </c>
      <c r="F91" s="1" t="str">
        <f>SUBSTITUTE(TblMesAdresses[[#This Row],[ADRESSE]]," ",", ",LEN(TblMesAdresses[[#This Row],[ADRESSE]])-LEN(SUBSTITUTE(TblMesAdresses[[#This Row],[ADRESSE]]," ","")))</f>
        <v>Rue gît le coq, 2</v>
      </c>
    </row>
    <row r="92" spans="1:6" x14ac:dyDescent="0.3">
      <c r="A92" t="s">
        <v>66</v>
      </c>
      <c r="B92">
        <f>LEN(TblMesAdresses[[#This Row],[ADRESSE]])</f>
        <v>22</v>
      </c>
      <c r="C92">
        <f>LEN(SUBSTITUTE(TblMesAdresses[[#This Row],[ADRESSE]]," ",""))</f>
        <v>19</v>
      </c>
      <c r="D92">
        <f>TblMesAdresses[[#This Row],[Etape 1]]-TblMesAdresses[[#This Row],[Etape 2]]</f>
        <v>3</v>
      </c>
      <c r="E92" s="1" t="str">
        <f>SUBSTITUTE(TblMesAdresses[[#This Row],[ADRESSE]]," ",", ",TblMesAdresses[[#This Row],[Etape 3]])</f>
        <v>Rue grande bruyère, 116</v>
      </c>
      <c r="F92" s="1" t="str">
        <f>SUBSTITUTE(TblMesAdresses[[#This Row],[ADRESSE]]," ",", ",LEN(TblMesAdresses[[#This Row],[ADRESSE]])-LEN(SUBSTITUTE(TblMesAdresses[[#This Row],[ADRESSE]]," ","")))</f>
        <v>Rue grande bruyère, 116</v>
      </c>
    </row>
    <row r="93" spans="1:6" x14ac:dyDescent="0.3">
      <c r="A93" t="s">
        <v>67</v>
      </c>
      <c r="B93">
        <f>LEN(TblMesAdresses[[#This Row],[ADRESSE]])</f>
        <v>17</v>
      </c>
      <c r="C93">
        <f>LEN(SUBSTITUTE(TblMesAdresses[[#This Row],[ADRESSE]]," ",""))</f>
        <v>13</v>
      </c>
      <c r="D93">
        <f>TblMesAdresses[[#This Row],[Etape 1]]-TblMesAdresses[[#This Row],[Etape 2]]</f>
        <v>4</v>
      </c>
      <c r="E93" s="1" t="str">
        <f>SUBSTITUTE(TblMesAdresses[[#This Row],[ADRESSE]]," ",", ",TblMesAdresses[[#This Row],[Etape 3]])</f>
        <v>Rue de la cité, 32</v>
      </c>
      <c r="F93" s="1" t="str">
        <f>SUBSTITUTE(TblMesAdresses[[#This Row],[ADRESSE]]," ",", ",LEN(TblMesAdresses[[#This Row],[ADRESSE]])-LEN(SUBSTITUTE(TblMesAdresses[[#This Row],[ADRESSE]]," ","")))</f>
        <v>Rue de la cité, 32</v>
      </c>
    </row>
    <row r="94" spans="1:6" x14ac:dyDescent="0.3">
      <c r="A94" t="s">
        <v>68</v>
      </c>
      <c r="B94">
        <f>LEN(TblMesAdresses[[#This Row],[ADRESSE]])</f>
        <v>17</v>
      </c>
      <c r="C94">
        <f>LEN(SUBSTITUTE(TblMesAdresses[[#This Row],[ADRESSE]]," ",""))</f>
        <v>14</v>
      </c>
      <c r="D94">
        <f>TblMesAdresses[[#This Row],[Etape 1]]-TblMesAdresses[[#This Row],[Etape 2]]</f>
        <v>3</v>
      </c>
      <c r="E94" s="1" t="str">
        <f>SUBSTITUTE(TblMesAdresses[[#This Row],[ADRESSE]]," ",", ",TblMesAdresses[[#This Row],[Etape 3]])</f>
        <v>Rue aux raines, 27</v>
      </c>
      <c r="F94" s="1" t="str">
        <f>SUBSTITUTE(TblMesAdresses[[#This Row],[ADRESSE]]," ",", ",LEN(TblMesAdresses[[#This Row],[ADRESSE]])-LEN(SUBSTITUTE(TblMesAdresses[[#This Row],[ADRESSE]]," ","")))</f>
        <v>Rue aux raines, 27</v>
      </c>
    </row>
    <row r="95" spans="1:6" x14ac:dyDescent="0.3">
      <c r="A95" t="s">
        <v>69</v>
      </c>
      <c r="B95">
        <f>LEN(TblMesAdresses[[#This Row],[ADRESSE]])</f>
        <v>13</v>
      </c>
      <c r="C95">
        <f>LEN(SUBSTITUTE(TblMesAdresses[[#This Row],[ADRESSE]]," ",""))</f>
        <v>11</v>
      </c>
      <c r="D95">
        <f>TblMesAdresses[[#This Row],[Etape 1]]-TblMesAdresses[[#This Row],[Etape 2]]</f>
        <v>2</v>
      </c>
      <c r="E95" s="1" t="str">
        <f>SUBSTITUTE(TblMesAdresses[[#This Row],[ADRESSE]]," ",", ",TblMesAdresses[[#This Row],[Etape 3]])</f>
        <v>Rue papince, 9</v>
      </c>
      <c r="F95" s="1" t="str">
        <f>SUBSTITUTE(TblMesAdresses[[#This Row],[ADRESSE]]," ",", ",LEN(TblMesAdresses[[#This Row],[ADRESSE]])-LEN(SUBSTITUTE(TblMesAdresses[[#This Row],[ADRESSE]]," ","")))</f>
        <v>Rue papince, 9</v>
      </c>
    </row>
    <row r="96" spans="1:6" x14ac:dyDescent="0.3">
      <c r="A96" t="s">
        <v>70</v>
      </c>
      <c r="B96">
        <f>LEN(TblMesAdresses[[#This Row],[ADRESSE]])</f>
        <v>20</v>
      </c>
      <c r="C96">
        <f>LEN(SUBSTITUTE(TblMesAdresses[[#This Row],[ADRESSE]]," ",""))</f>
        <v>17</v>
      </c>
      <c r="D96">
        <f>TblMesAdresses[[#This Row],[Etape 1]]-TblMesAdresses[[#This Row],[Etape 2]]</f>
        <v>3</v>
      </c>
      <c r="E96" s="1" t="str">
        <f>SUBSTITUTE(TblMesAdresses[[#This Row],[ADRESSE]]," ",", ",TblMesAdresses[[#This Row],[Etape 3]])</f>
        <v>Rue jules destree, 25</v>
      </c>
      <c r="F96" s="1" t="str">
        <f>SUBSTITUTE(TblMesAdresses[[#This Row],[ADRESSE]]," ",", ",LEN(TblMesAdresses[[#This Row],[ADRESSE]])-LEN(SUBSTITUTE(TblMesAdresses[[#This Row],[ADRESSE]]," ","")))</f>
        <v>Rue jules destree, 25</v>
      </c>
    </row>
    <row r="97" spans="1:6" x14ac:dyDescent="0.3">
      <c r="A97" t="s">
        <v>2</v>
      </c>
      <c r="B97">
        <f>LEN(TblMesAdresses[[#This Row],[ADRESSE]])</f>
        <v>18</v>
      </c>
      <c r="C97">
        <f>LEN(SUBSTITUTE(TblMesAdresses[[#This Row],[ADRESSE]]," ",""))</f>
        <v>15</v>
      </c>
      <c r="D97">
        <f>TblMesAdresses[[#This Row],[Etape 1]]-TblMesAdresses[[#This Row],[Etape 2]]</f>
        <v>3</v>
      </c>
      <c r="E97" s="1" t="str">
        <f>SUBSTITUTE(TblMesAdresses[[#This Row],[ADRESSE]]," ",", ",TblMesAdresses[[#This Row],[Etape 3]])</f>
        <v>Rue de cracovie, 88</v>
      </c>
      <c r="F97" s="1" t="str">
        <f>SUBSTITUTE(TblMesAdresses[[#This Row],[ADRESSE]]," ",", ",LEN(TblMesAdresses[[#This Row],[ADRESSE]])-LEN(SUBSTITUTE(TblMesAdresses[[#This Row],[ADRESSE]]," ","")))</f>
        <v>Rue de cracovie, 88</v>
      </c>
    </row>
    <row r="98" spans="1:6" x14ac:dyDescent="0.3">
      <c r="A98" t="s">
        <v>71</v>
      </c>
      <c r="B98">
        <f>LEN(TblMesAdresses[[#This Row],[ADRESSE]])</f>
        <v>17</v>
      </c>
      <c r="C98">
        <f>LEN(SUBSTITUTE(TblMesAdresses[[#This Row],[ADRESSE]]," ",""))</f>
        <v>14</v>
      </c>
      <c r="D98">
        <f>TblMesAdresses[[#This Row],[Etape 1]]-TblMesAdresses[[#This Row],[Etape 2]]</f>
        <v>3</v>
      </c>
      <c r="E98" s="1" t="str">
        <f>SUBSTITUTE(TblMesAdresses[[#This Row],[ADRESSE]]," ",", ",TblMesAdresses[[#This Row],[Etape 3]])</f>
        <v>Rue du tilleul, 24</v>
      </c>
      <c r="F98" s="1" t="str">
        <f>SUBSTITUTE(TblMesAdresses[[#This Row],[ADRESSE]]," ",", ",LEN(TblMesAdresses[[#This Row],[ADRESSE]])-LEN(SUBSTITUTE(TblMesAdresses[[#This Row],[ADRESSE]]," ","")))</f>
        <v>Rue du tilleul, 24</v>
      </c>
    </row>
    <row r="99" spans="1:6" x14ac:dyDescent="0.3">
      <c r="A99" t="s">
        <v>72</v>
      </c>
      <c r="B99">
        <f>LEN(TblMesAdresses[[#This Row],[ADRESSE]])</f>
        <v>21</v>
      </c>
      <c r="C99">
        <f>LEN(SUBSTITUTE(TblMesAdresses[[#This Row],[ADRESSE]]," ",""))</f>
        <v>18</v>
      </c>
      <c r="D99">
        <f>TblMesAdresses[[#This Row],[Etape 1]]-TblMesAdresses[[#This Row],[Etape 2]]</f>
        <v>3</v>
      </c>
      <c r="E99" s="1" t="str">
        <f>SUBSTITUTE(TblMesAdresses[[#This Row],[ADRESSE]]," ",", ",TblMesAdresses[[#This Row],[Etape 3]])</f>
        <v>Rue désiré lismonde, 5</v>
      </c>
      <c r="F99" s="1" t="str">
        <f>SUBSTITUTE(TblMesAdresses[[#This Row],[ADRESSE]]," ",", ",LEN(TblMesAdresses[[#This Row],[ADRESSE]])-LEN(SUBSTITUTE(TblMesAdresses[[#This Row],[ADRESSE]]," ","")))</f>
        <v>Rue désiré lismonde, 5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WksDeveloppement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DEVEAUX</dc:creator>
  <cp:lastModifiedBy>Daniel DEVEAUX</cp:lastModifiedBy>
  <dcterms:created xsi:type="dcterms:W3CDTF">2015-11-01T13:41:45Z</dcterms:created>
  <dcterms:modified xsi:type="dcterms:W3CDTF">2015-11-02T09:55:51Z</dcterms:modified>
</cp:coreProperties>
</file>